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USA Price Files/Ser. 741 USA/March 31, 2022/"/>
    </mc:Choice>
  </mc:AlternateContent>
  <xr:revisionPtr revIDLastSave="13" documentId="8_{EF2C7088-CBF8-4F64-A67C-A860620F4339}" xr6:coauthVersionLast="47" xr6:coauthVersionMax="47" xr10:uidLastSave="{C1C3616A-3478-4ED4-BA66-96C4613FEEB7}"/>
  <bookViews>
    <workbookView xWindow="-108" yWindow="-108" windowWidth="23256" windowHeight="12576" xr2:uid="{00000000-000D-0000-FFFF-FFFF00000000}"/>
  </bookViews>
  <sheets>
    <sheet name="VIPERT POTABLE" sheetId="3" r:id="rId1"/>
  </sheets>
  <definedNames>
    <definedName name="_xlnm._FilterDatabase" localSheetId="0" hidden="1">'VIPERT POTABLE'!$B$10:$J$83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J57" i="3" l="1"/>
  <c r="J85" i="3"/>
  <c r="J84" i="3"/>
  <c r="J68" i="3"/>
  <c r="J38" i="3"/>
  <c r="J44" i="3"/>
  <c r="J78" i="3"/>
  <c r="J19" i="3"/>
  <c r="J83" i="3"/>
  <c r="J61" i="3"/>
  <c r="J79" i="3"/>
  <c r="J81" i="3"/>
  <c r="J59" i="3"/>
  <c r="J60" i="3"/>
  <c r="J12" i="3"/>
  <c r="J58" i="3"/>
  <c r="J11" i="3"/>
  <c r="J36" i="3"/>
  <c r="J37" i="3"/>
  <c r="J62" i="3"/>
  <c r="J34" i="3"/>
  <c r="J33" i="3"/>
  <c r="J31" i="3"/>
  <c r="J30" i="3"/>
  <c r="J24" i="3"/>
  <c r="J53" i="3"/>
  <c r="J80" i="3"/>
  <c r="J28" i="3"/>
  <c r="J54" i="3"/>
  <c r="J35" i="3"/>
  <c r="J63" i="3"/>
  <c r="J66" i="3"/>
  <c r="J15" i="3"/>
  <c r="J42" i="3"/>
  <c r="J67" i="3"/>
  <c r="J16" i="3"/>
  <c r="J45" i="3"/>
  <c r="J20" i="3"/>
  <c r="J46" i="3"/>
  <c r="J74" i="3"/>
  <c r="J71" i="3"/>
  <c r="J23" i="3"/>
  <c r="J50" i="3"/>
  <c r="J75" i="3"/>
  <c r="J14" i="3"/>
  <c r="J22" i="3"/>
  <c r="J32" i="3"/>
  <c r="J52" i="3"/>
  <c r="J65" i="3"/>
  <c r="J73" i="3"/>
  <c r="J17" i="3"/>
  <c r="J25" i="3"/>
  <c r="J39" i="3"/>
  <c r="J47" i="3"/>
  <c r="J55" i="3"/>
  <c r="J76" i="3"/>
  <c r="J18" i="3"/>
  <c r="J26" i="3"/>
  <c r="J40" i="3"/>
  <c r="J48" i="3"/>
  <c r="J56" i="3"/>
  <c r="J69" i="3"/>
  <c r="J77" i="3"/>
  <c r="J21" i="3"/>
  <c r="J29" i="3"/>
  <c r="J43" i="3"/>
  <c r="J51" i="3"/>
  <c r="J64" i="3"/>
  <c r="J72" i="3"/>
  <c r="J82" i="3"/>
  <c r="J27" i="3"/>
  <c r="J41" i="3"/>
  <c r="J49" i="3"/>
  <c r="J70" i="3"/>
</calcChain>
</file>

<file path=xl/sharedStrings.xml><?xml version="1.0" encoding="utf-8"?>
<sst xmlns="http://schemas.openxmlformats.org/spreadsheetml/2006/main" count="253" uniqueCount="173">
  <si>
    <t>VIPERT POTABLE WATER - PE-RT TUBING</t>
  </si>
  <si>
    <t>Product Category - 741</t>
  </si>
  <si>
    <t>Multiplier</t>
  </si>
  <si>
    <t>CB Part #</t>
  </si>
  <si>
    <t>Item#</t>
  </si>
  <si>
    <t>Description</t>
  </si>
  <si>
    <t>UPC Codes</t>
  </si>
  <si>
    <t xml:space="preserve">List Price </t>
  </si>
  <si>
    <t xml:space="preserve">Nets </t>
  </si>
  <si>
    <t>PRTB2C1</t>
  </si>
  <si>
    <t>3/8 X 100 VIPERT PW BLUE</t>
  </si>
  <si>
    <t>PTRB2C5</t>
  </si>
  <si>
    <t>3/8 X 500 VIPERT PW BLUE</t>
  </si>
  <si>
    <t>PRTB3C1</t>
  </si>
  <si>
    <t>1/2 X 100 VIPERT PW BLUE</t>
  </si>
  <si>
    <t>PRTB3C2.5</t>
  </si>
  <si>
    <t>1/2 X 250 VIPERT PW BLUE</t>
  </si>
  <si>
    <t>PRTB3C3</t>
  </si>
  <si>
    <t>1/2 X 300 VIPERT PW BLUE</t>
  </si>
  <si>
    <t>PRTB3C5</t>
  </si>
  <si>
    <t>1/2 X 500 VIPERT PW BLUE</t>
  </si>
  <si>
    <t>PRTB3C10</t>
  </si>
  <si>
    <t>1/2 X 1000 VIPERT PW BLUE</t>
  </si>
  <si>
    <t>PRTB4C1</t>
  </si>
  <si>
    <t>3/4 X 100 VIPERT PW BLUE</t>
  </si>
  <si>
    <t>PRTB4C2.5</t>
  </si>
  <si>
    <t>3/4 X 250 VIPERT PW BLUE</t>
  </si>
  <si>
    <t>PRTB4C3</t>
  </si>
  <si>
    <t>3/4 X 300 VIPERT PW BLUE</t>
  </si>
  <si>
    <t>PRTB4C5</t>
  </si>
  <si>
    <t>3/4 X 500 VIPERT PW BLUE</t>
  </si>
  <si>
    <t>PRTB4C10</t>
  </si>
  <si>
    <t>3/4 X 1000 VIPERT PW BLUE</t>
  </si>
  <si>
    <t>PRTB5L1</t>
  </si>
  <si>
    <t>1 X 20 VIPERT PW BLUE 100 FT BDL</t>
  </si>
  <si>
    <t>PRTB5C1</t>
  </si>
  <si>
    <t>1 X 100 VIPERT PW BLUE</t>
  </si>
  <si>
    <t>PRTB5C3</t>
  </si>
  <si>
    <t>1 X 300 VIPERT PW BLUE</t>
  </si>
  <si>
    <t>PRTB5C5</t>
  </si>
  <si>
    <t>1 X 500 VIPERT PW BLUE</t>
  </si>
  <si>
    <t>PRTB6L1</t>
  </si>
  <si>
    <t>1 1/4 X 20 VIPERT PW BLUE 100 FT BDL</t>
  </si>
  <si>
    <t>PTRB6C1</t>
  </si>
  <si>
    <t>1 1/4 X 100 VIPERT PW BLUE</t>
  </si>
  <si>
    <t>PTRB6C3</t>
  </si>
  <si>
    <t>1 1/4 X 300 VIPERT PW BLUE</t>
  </si>
  <si>
    <t>PRTB7L1</t>
  </si>
  <si>
    <t>1 1/2 X 20 VIPERT PW BLUE 100 FT BDL</t>
  </si>
  <si>
    <t>PRTB7C1</t>
  </si>
  <si>
    <t>1 1/2 X 100 VIPERT PW BLUE</t>
  </si>
  <si>
    <t>PRTB7C3</t>
  </si>
  <si>
    <t>1 1/2 X 300 VIPERT PW BLUE</t>
  </si>
  <si>
    <t>PRTB8L1</t>
  </si>
  <si>
    <t>2 X 20 VIPERT PW BLUE 100 FT BDL</t>
  </si>
  <si>
    <t>PRTR2C1</t>
  </si>
  <si>
    <t>3/8 X 100 VIPERT PW RED</t>
  </si>
  <si>
    <t>PRTR2C5</t>
  </si>
  <si>
    <t>3/8 X 500 VIPERT PW RED</t>
  </si>
  <si>
    <t>PRTR3C1</t>
  </si>
  <si>
    <t>1/2 X 100 VIPERT PW RED</t>
  </si>
  <si>
    <t>PRTR3C2.5</t>
  </si>
  <si>
    <t>1/2 X 250 VIPERT PW RED</t>
  </si>
  <si>
    <t>PRTR3C3</t>
  </si>
  <si>
    <t>1/2 X 300 VIPERT PW RED</t>
  </si>
  <si>
    <t>PRTR3C5</t>
  </si>
  <si>
    <t>1/2 X 500 VIPERT PW RED</t>
  </si>
  <si>
    <t>PRTR3C10</t>
  </si>
  <si>
    <t>1/2 X 1000 VIPERT PW RED</t>
  </si>
  <si>
    <t>PRTR4C1</t>
  </si>
  <si>
    <t>3/4 X 100 VIPERT PW RED</t>
  </si>
  <si>
    <t>PRTR4C2.5</t>
  </si>
  <si>
    <t>3/4 X 250 VIPERT PW RED</t>
  </si>
  <si>
    <t>PRTR4C3</t>
  </si>
  <si>
    <t>3/4 X 300 VIPERT PW RED</t>
  </si>
  <si>
    <t>PRTR4C5</t>
  </si>
  <si>
    <t>3/4 X 500 VIPERT PW RED</t>
  </si>
  <si>
    <t>PRTR4C10</t>
  </si>
  <si>
    <t>3/4 X 1000 VIPERT PW RED</t>
  </si>
  <si>
    <t>PRTR5L1</t>
  </si>
  <si>
    <t>1 X 20 VIPERT PW RED 100 FT BDL</t>
  </si>
  <si>
    <t>PRTR5C1</t>
  </si>
  <si>
    <t>1 X 100 VIPERT PW RED</t>
  </si>
  <si>
    <t>1 X 300 VIPERT PW RED</t>
  </si>
  <si>
    <t>1 X 500 VIPERT PW RED</t>
  </si>
  <si>
    <t>PRTR6L1</t>
  </si>
  <si>
    <t>1 1/4 X 20 VIPERT PW RED 100 FT BDL</t>
  </si>
  <si>
    <t>PRTR7L1</t>
  </si>
  <si>
    <t>1 1/2 X 20 VIPERT PW RED 100 FT BDL</t>
  </si>
  <si>
    <t>PRTR8L1</t>
  </si>
  <si>
    <t>2 X 20 VIPERT PW RED 100 FT BDL</t>
  </si>
  <si>
    <t>PTR1C1</t>
  </si>
  <si>
    <t>1/4 X 100  VIPERT PW WHITE</t>
  </si>
  <si>
    <t>PTR1C10</t>
  </si>
  <si>
    <t xml:space="preserve">1/4 X 500  VIPERT PW WHITE </t>
  </si>
  <si>
    <t>PTR1C5</t>
  </si>
  <si>
    <t xml:space="preserve">1/4 X 1000 VIPERT PW WHITE </t>
  </si>
  <si>
    <t>PTR2C1</t>
  </si>
  <si>
    <t xml:space="preserve">3/8 X 100  VIPERT PW WHITE </t>
  </si>
  <si>
    <t>PTR2C5</t>
  </si>
  <si>
    <t xml:space="preserve">3/8 X 500  VIPERT PW WHITE </t>
  </si>
  <si>
    <t>PRT3C1</t>
  </si>
  <si>
    <t>PRT3C2.5</t>
  </si>
  <si>
    <t>1/2 X 250 VIPERT PW WHITE</t>
  </si>
  <si>
    <t>PRT3C3</t>
  </si>
  <si>
    <t>1/2 X 300 VIPERT PW WHITE</t>
  </si>
  <si>
    <t>PRT3C5</t>
  </si>
  <si>
    <t>1/2 X 500 VIPERT PW WHITE</t>
  </si>
  <si>
    <t>PRT3C10</t>
  </si>
  <si>
    <t>1/2 X 1000 VIPERT PW WHITE</t>
  </si>
  <si>
    <t>PRT4C1</t>
  </si>
  <si>
    <t>3/4 X 100 VIPERT PW WHITE</t>
  </si>
  <si>
    <t>PRT4C2.5</t>
  </si>
  <si>
    <t>3/4 X 250 VIPERT PW WHITE</t>
  </si>
  <si>
    <t>PRT4C3</t>
  </si>
  <si>
    <t>3/4 X 300 VIPERT PW WHITE</t>
  </si>
  <si>
    <t>PRT4C5</t>
  </si>
  <si>
    <t>3/4 X 500 VIPERT PW WHITE</t>
  </si>
  <si>
    <t>PRT4C10</t>
  </si>
  <si>
    <t>3/4 X 1000 VIPERT PW WHITE</t>
  </si>
  <si>
    <t>PRT5L1</t>
  </si>
  <si>
    <t>1 X 20 VIPERT PW WHITE 100 FT BDL</t>
  </si>
  <si>
    <t>PRT5C1</t>
  </si>
  <si>
    <t>1 X 100 VIPERT PW WHITE</t>
  </si>
  <si>
    <t>PRT5C3</t>
  </si>
  <si>
    <t>1 X 300 VIPERT PW WHITE</t>
  </si>
  <si>
    <t>PRT5C5</t>
  </si>
  <si>
    <t>1 X 500 VIPERT PW WHITE</t>
  </si>
  <si>
    <t>PRT6L1</t>
  </si>
  <si>
    <t>1 1/4 X 20 VIPERT PW WHITE 100 FT BDL</t>
  </si>
  <si>
    <t>PTRT6C1</t>
  </si>
  <si>
    <t>1 1/4 X 100 VIPERT PW WHITE</t>
  </si>
  <si>
    <t>PRT7L1</t>
  </si>
  <si>
    <t>1 1/2 X 20 VIPERT PW WHITE 100 FT BDL</t>
  </si>
  <si>
    <t>PRTT7C1</t>
  </si>
  <si>
    <t>1 1/2 X 100 VIPERT PW WHITE</t>
  </si>
  <si>
    <t>PRT8L1</t>
  </si>
  <si>
    <t>2 X 20 VIPERT PW WHITE 100 FT BDL</t>
  </si>
  <si>
    <t>PTR8C1</t>
  </si>
  <si>
    <t xml:space="preserve">2 X 100 VIPERT PW WHITE </t>
  </si>
  <si>
    <t>US Price List #VPUS 1-22</t>
  </si>
  <si>
    <t>Type of Packaging</t>
  </si>
  <si>
    <t>Qty per Master Bundle (FT.)</t>
  </si>
  <si>
    <t>Qty per Coil or Bundle (FT.)</t>
  </si>
  <si>
    <t>1/2 X 20   VIPERT PW BLUE</t>
  </si>
  <si>
    <t>New Bundle Size</t>
  </si>
  <si>
    <t>3/4 X 20   VIPERT PW BLUE</t>
  </si>
  <si>
    <t>1/2 X 20   VIPERT PW RED</t>
  </si>
  <si>
    <t>3/4 X 20   VIPERT PW RED</t>
  </si>
  <si>
    <t>1/2 X 20   VIPERT PW WHITE</t>
  </si>
  <si>
    <t>3/4 X 20   VIPERT PW WHITE</t>
  </si>
  <si>
    <t>PRTR3L5</t>
  </si>
  <si>
    <t>PRTR4L2</t>
  </si>
  <si>
    <t>PRT3L5</t>
  </si>
  <si>
    <t>7475070202</t>
  </si>
  <si>
    <t>PRT4L2</t>
  </si>
  <si>
    <t>PRTR5C3</t>
  </si>
  <si>
    <t>PRTB4L2</t>
  </si>
  <si>
    <t>PRTB3L5</t>
  </si>
  <si>
    <t>COIL</t>
  </si>
  <si>
    <t>BUNDLE (20-Ft )</t>
  </si>
  <si>
    <t>Pricing Effective: March 31, 2022</t>
  </si>
  <si>
    <t>1/2 X 100 VIPERT PW WHITE</t>
  </si>
  <si>
    <t>747605SB</t>
  </si>
  <si>
    <t>747605SR</t>
  </si>
  <si>
    <t>PRTM3B3</t>
  </si>
  <si>
    <t>PRTM3R3</t>
  </si>
  <si>
    <t>ADDED</t>
  </si>
  <si>
    <t>1/2 (5/8 OD) MANAPAC - BLUE VIPERT PW Tubing - 300ft REEL</t>
  </si>
  <si>
    <t>1/2 (5/8 OD) MANAPAC - RED VIPERT PW Tubing - 300ft REEL</t>
  </si>
  <si>
    <t>REEL(300ft)</t>
  </si>
  <si>
    <t>per reel</t>
  </si>
  <si>
    <t>Enter       Discount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</si>
</sst>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48"/>
      <name val="Calibri"/>
      <family val="2"/>
    </font>
    <font>
      <b/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0"/>
      <color rgb="FFC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2" applyFont="1" applyBorder="1" applyAlignment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/>
    <xf numFmtId="0" fontId="14" fillId="0" borderId="0" xfId="0" applyFont="1" applyBorder="1" applyAlignment="1">
      <alignment horizontal="right" vertical="top"/>
    </xf>
    <xf numFmtId="0" fontId="1" fillId="4" borderId="16" xfId="0" applyFont="1" applyFill="1" applyBorder="1" applyAlignment="1">
      <alignment horizontal="left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164" fontId="1" fillId="5" borderId="16" xfId="0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6" borderId="10" xfId="0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center" vertical="center"/>
    </xf>
    <xf numFmtId="44" fontId="17" fillId="6" borderId="4" xfId="3" applyFont="1" applyFill="1" applyBorder="1" applyAlignment="1">
      <alignment vertical="center"/>
    </xf>
    <xf numFmtId="165" fontId="18" fillId="0" borderId="21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5" xfId="0" applyFont="1" applyFill="1" applyBorder="1" applyAlignment="1">
      <alignment horizontal="center" vertical="center"/>
    </xf>
    <xf numFmtId="44" fontId="17" fillId="6" borderId="5" xfId="3" applyFont="1" applyFill="1" applyBorder="1" applyAlignment="1">
      <alignment vertical="center"/>
    </xf>
    <xf numFmtId="165" fontId="18" fillId="0" borderId="12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49" fontId="21" fillId="3" borderId="11" xfId="0" applyNumberFormat="1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44" fontId="21" fillId="3" borderId="5" xfId="3" applyFont="1" applyFill="1" applyBorder="1" applyAlignment="1">
      <alignment vertical="center"/>
    </xf>
    <xf numFmtId="165" fontId="21" fillId="3" borderId="12" xfId="3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11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44" fontId="18" fillId="0" borderId="5" xfId="3" applyFont="1" applyBorder="1" applyAlignment="1">
      <alignment vertical="center"/>
    </xf>
    <xf numFmtId="49" fontId="18" fillId="0" borderId="11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44" fontId="20" fillId="0" borderId="5" xfId="3" applyFont="1" applyBorder="1" applyAlignment="1">
      <alignment vertical="center"/>
    </xf>
    <xf numFmtId="49" fontId="23" fillId="3" borderId="11" xfId="0" applyNumberFormat="1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3" fillId="3" borderId="5" xfId="0" applyNumberFormat="1" applyFont="1" applyFill="1" applyBorder="1" applyAlignment="1">
      <alignment horizontal="center" vertical="center"/>
    </xf>
    <xf numFmtId="165" fontId="23" fillId="3" borderId="12" xfId="0" applyNumberFormat="1" applyFont="1" applyFill="1" applyBorder="1" applyAlignment="1">
      <alignment vertical="center"/>
    </xf>
    <xf numFmtId="3" fontId="18" fillId="0" borderId="5" xfId="0" applyNumberFormat="1" applyFont="1" applyBorder="1" applyAlignment="1">
      <alignment vertical="center"/>
    </xf>
    <xf numFmtId="49" fontId="18" fillId="6" borderId="11" xfId="0" applyNumberFormat="1" applyFont="1" applyFill="1" applyBorder="1" applyAlignment="1">
      <alignment vertical="center"/>
    </xf>
    <xf numFmtId="0" fontId="20" fillId="6" borderId="5" xfId="0" applyFont="1" applyFill="1" applyBorder="1" applyAlignment="1">
      <alignment vertical="center"/>
    </xf>
    <xf numFmtId="4" fontId="18" fillId="6" borderId="5" xfId="0" applyNumberFormat="1" applyFont="1" applyFill="1" applyBorder="1" applyAlignment="1">
      <alignment vertical="center"/>
    </xf>
    <xf numFmtId="0" fontId="20" fillId="6" borderId="5" xfId="0" applyFont="1" applyFill="1" applyBorder="1" applyAlignment="1">
      <alignment horizontal="center" vertical="center"/>
    </xf>
    <xf numFmtId="44" fontId="20" fillId="6" borderId="5" xfId="3" applyFont="1" applyFill="1" applyBorder="1" applyAlignment="1">
      <alignment vertical="center"/>
    </xf>
    <xf numFmtId="165" fontId="18" fillId="6" borderId="12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>
      <alignment vertical="center"/>
    </xf>
    <xf numFmtId="49" fontId="20" fillId="6" borderId="11" xfId="0" applyNumberFormat="1" applyFont="1" applyFill="1" applyBorder="1" applyAlignment="1">
      <alignment vertical="center"/>
    </xf>
    <xf numFmtId="0" fontId="21" fillId="3" borderId="11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vertical="center"/>
    </xf>
    <xf numFmtId="44" fontId="21" fillId="3" borderId="6" xfId="3" applyFont="1" applyFill="1" applyBorder="1" applyAlignment="1">
      <alignment vertical="center"/>
    </xf>
    <xf numFmtId="165" fontId="23" fillId="3" borderId="14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5" xfId="0" applyFont="1" applyFill="1" applyBorder="1" applyAlignment="1">
      <alignment vertical="center"/>
    </xf>
    <xf numFmtId="0" fontId="25" fillId="3" borderId="16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top"/>
    </xf>
    <xf numFmtId="0" fontId="11" fillId="0" borderId="20" xfId="0" applyFont="1" applyBorder="1" applyAlignment="1">
      <alignment horizontal="right" vertical="top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</cellXfs>
  <cellStyles count="4">
    <cellStyle name="Comma 2" xfId="1" xr:uid="{00000000-0005-0000-0000-000000000000}"/>
    <cellStyle name="Currency" xfId="3" builtinId="4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142875</xdr:rowOff>
    </xdr:from>
    <xdr:to>
      <xdr:col>2</xdr:col>
      <xdr:colOff>93345</xdr:colOff>
      <xdr:row>8</xdr:row>
      <xdr:rowOff>35052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B78A2A-BEF0-4E28-B5FA-EAC8DB0E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714375"/>
          <a:ext cx="1007745" cy="105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96"/>
  <sheetViews>
    <sheetView showGridLines="0" tabSelected="1" zoomScaleNormal="100" zoomScalePageLayoutView="40" workbookViewId="0">
      <selection activeCell="J8" sqref="J8"/>
    </sheetView>
  </sheetViews>
  <sheetFormatPr defaultColWidth="8.77734375" defaultRowHeight="23.4" x14ac:dyDescent="0.45"/>
  <cols>
    <col min="1" max="1" width="14.109375" style="10" customWidth="1"/>
    <col min="2" max="2" width="14" style="11" customWidth="1"/>
    <col min="3" max="3" width="12.88671875" style="11" customWidth="1"/>
    <col min="4" max="4" width="49.33203125" style="10" customWidth="1"/>
    <col min="5" max="5" width="16.77734375" style="10" customWidth="1"/>
    <col min="6" max="6" width="18" style="10" customWidth="1"/>
    <col min="7" max="7" width="17.6640625" style="10" customWidth="1"/>
    <col min="8" max="8" width="14.33203125" style="10" customWidth="1"/>
    <col min="9" max="10" width="12.77734375" style="10" customWidth="1"/>
    <col min="11" max="16384" width="8.77734375" style="10"/>
  </cols>
  <sheetData>
    <row r="1" spans="1:15" s="3" customFormat="1" ht="15" customHeight="1" x14ac:dyDescent="0.35">
      <c r="B1" s="1"/>
      <c r="C1" s="1"/>
      <c r="D1" s="2"/>
      <c r="E1" s="2"/>
      <c r="F1" s="2"/>
      <c r="G1" s="2"/>
      <c r="H1" s="2"/>
    </row>
    <row r="2" spans="1:15" s="3" customFormat="1" ht="15" customHeight="1" x14ac:dyDescent="0.3">
      <c r="B2" s="1"/>
      <c r="C2" s="1"/>
    </row>
    <row r="3" spans="1:15" s="3" customFormat="1" ht="15" customHeight="1" thickBot="1" x14ac:dyDescent="0.35">
      <c r="B3" s="1"/>
      <c r="C3" s="1"/>
    </row>
    <row r="4" spans="1:15" s="3" customFormat="1" ht="16.95" customHeight="1" x14ac:dyDescent="0.3">
      <c r="B4" s="4"/>
      <c r="C4" s="5"/>
      <c r="D4" s="93" t="s">
        <v>0</v>
      </c>
      <c r="E4" s="93"/>
      <c r="F4" s="93"/>
      <c r="G4" s="93"/>
      <c r="H4" s="93"/>
      <c r="I4" s="93"/>
      <c r="J4" s="94"/>
    </row>
    <row r="5" spans="1:15" s="3" customFormat="1" ht="15" customHeight="1" x14ac:dyDescent="0.3">
      <c r="B5" s="6"/>
      <c r="C5" s="18"/>
      <c r="D5" s="19"/>
      <c r="E5" s="19"/>
      <c r="F5" s="19"/>
      <c r="G5" s="19"/>
      <c r="H5" s="20"/>
      <c r="I5" s="95" t="s">
        <v>140</v>
      </c>
      <c r="J5" s="96"/>
    </row>
    <row r="6" spans="1:15" s="3" customFormat="1" ht="15" customHeight="1" x14ac:dyDescent="0.3">
      <c r="B6" s="6"/>
      <c r="C6" s="18"/>
      <c r="D6" s="19"/>
      <c r="E6" s="19"/>
      <c r="F6" s="19"/>
      <c r="G6" s="19"/>
      <c r="H6" s="20"/>
      <c r="I6" s="95" t="s">
        <v>1</v>
      </c>
      <c r="J6" s="96"/>
    </row>
    <row r="7" spans="1:15" s="3" customFormat="1" ht="15" customHeight="1" thickBot="1" x14ac:dyDescent="0.4">
      <c r="B7" s="7"/>
      <c r="C7" s="8"/>
      <c r="D7" s="21"/>
      <c r="E7" s="17"/>
      <c r="F7" s="17"/>
      <c r="G7" s="17"/>
      <c r="H7" s="97" t="s">
        <v>161</v>
      </c>
      <c r="I7" s="97"/>
      <c r="J7" s="98"/>
      <c r="K7" s="16"/>
      <c r="L7" s="16"/>
      <c r="M7" s="17"/>
    </row>
    <row r="8" spans="1:15" s="3" customFormat="1" ht="30" customHeight="1" thickBot="1" x14ac:dyDescent="0.35">
      <c r="B8" s="6"/>
      <c r="C8" s="18"/>
      <c r="D8" s="22"/>
      <c r="E8" s="22"/>
      <c r="F8" s="22"/>
      <c r="G8" s="22"/>
      <c r="H8" s="22"/>
      <c r="I8" s="92" t="s">
        <v>172</v>
      </c>
      <c r="J8" s="24">
        <v>0</v>
      </c>
    </row>
    <row r="9" spans="1:15" s="3" customFormat="1" ht="15" customHeight="1" thickBot="1" x14ac:dyDescent="0.35">
      <c r="B9" s="13"/>
      <c r="C9" s="14"/>
      <c r="D9" s="15"/>
      <c r="E9" s="15"/>
      <c r="F9" s="15"/>
      <c r="G9" s="15"/>
      <c r="H9" s="15"/>
      <c r="I9" s="23" t="s">
        <v>2</v>
      </c>
      <c r="J9" s="25">
        <f>(100-J8)/100</f>
        <v>1</v>
      </c>
    </row>
    <row r="10" spans="1:15" s="12" customFormat="1" ht="30" customHeight="1" thickBot="1" x14ac:dyDescent="0.65">
      <c r="B10" s="26" t="s">
        <v>3</v>
      </c>
      <c r="C10" s="27" t="s">
        <v>4</v>
      </c>
      <c r="D10" s="28" t="s">
        <v>5</v>
      </c>
      <c r="E10" s="28" t="s">
        <v>6</v>
      </c>
      <c r="F10" s="29" t="s">
        <v>141</v>
      </c>
      <c r="G10" s="29" t="s">
        <v>142</v>
      </c>
      <c r="H10" s="29" t="s">
        <v>143</v>
      </c>
      <c r="I10" s="28" t="s">
        <v>7</v>
      </c>
      <c r="J10" s="30" t="s">
        <v>8</v>
      </c>
    </row>
    <row r="11" spans="1:15" s="12" customFormat="1" ht="13.95" customHeight="1" x14ac:dyDescent="0.6">
      <c r="A11" s="31"/>
      <c r="B11" s="32">
        <v>747304100</v>
      </c>
      <c r="C11" s="33" t="s">
        <v>9</v>
      </c>
      <c r="D11" s="34" t="s">
        <v>10</v>
      </c>
      <c r="E11" s="35">
        <v>77894274296</v>
      </c>
      <c r="F11" s="35" t="s">
        <v>159</v>
      </c>
      <c r="G11" s="35"/>
      <c r="H11" s="35">
        <v>100</v>
      </c>
      <c r="I11" s="36">
        <v>0.84</v>
      </c>
      <c r="J11" s="37">
        <f t="shared" ref="J11:J12" si="0">$J$9*I11</f>
        <v>0.84</v>
      </c>
      <c r="K11" s="38"/>
      <c r="L11" s="38"/>
      <c r="M11" s="38"/>
      <c r="N11" s="38"/>
      <c r="O11" s="38"/>
    </row>
    <row r="12" spans="1:15" s="12" customFormat="1" ht="13.95" customHeight="1" x14ac:dyDescent="0.6">
      <c r="A12" s="31"/>
      <c r="B12" s="39">
        <v>747304500</v>
      </c>
      <c r="C12" s="40" t="s">
        <v>11</v>
      </c>
      <c r="D12" s="41" t="s">
        <v>12</v>
      </c>
      <c r="E12" s="42">
        <v>77894274297</v>
      </c>
      <c r="F12" s="42" t="s">
        <v>159</v>
      </c>
      <c r="G12" s="42"/>
      <c r="H12" s="42">
        <v>500</v>
      </c>
      <c r="I12" s="43">
        <v>0.84</v>
      </c>
      <c r="J12" s="44">
        <f t="shared" si="0"/>
        <v>0.84</v>
      </c>
      <c r="K12" s="38"/>
      <c r="L12" s="38"/>
      <c r="M12" s="38"/>
      <c r="N12" s="38"/>
      <c r="O12" s="38"/>
    </row>
    <row r="13" spans="1:15" s="9" customFormat="1" ht="13.95" customHeight="1" x14ac:dyDescent="0.6">
      <c r="A13" s="31" t="s">
        <v>145</v>
      </c>
      <c r="B13" s="47">
        <v>7473050205</v>
      </c>
      <c r="C13" s="48" t="s">
        <v>158</v>
      </c>
      <c r="D13" s="49" t="s">
        <v>144</v>
      </c>
      <c r="E13" s="50">
        <v>77894274126</v>
      </c>
      <c r="F13" s="51" t="s">
        <v>160</v>
      </c>
      <c r="G13" s="51">
        <v>12500</v>
      </c>
      <c r="H13" s="52">
        <v>500</v>
      </c>
      <c r="I13" s="53">
        <v>0.96</v>
      </c>
      <c r="J13" s="54">
        <v>0.96</v>
      </c>
      <c r="K13" s="46"/>
      <c r="L13" s="46"/>
      <c r="M13" s="46"/>
      <c r="N13" s="46"/>
      <c r="O13" s="46"/>
    </row>
    <row r="14" spans="1:15" ht="13.95" customHeight="1" x14ac:dyDescent="0.45">
      <c r="A14" s="55"/>
      <c r="B14" s="56">
        <v>747305100</v>
      </c>
      <c r="C14" s="57" t="s">
        <v>13</v>
      </c>
      <c r="D14" s="57" t="s">
        <v>14</v>
      </c>
      <c r="E14" s="58">
        <v>77894274132</v>
      </c>
      <c r="F14" s="42" t="s">
        <v>159</v>
      </c>
      <c r="G14" s="42"/>
      <c r="H14" s="42">
        <v>100</v>
      </c>
      <c r="I14" s="59">
        <v>0.96</v>
      </c>
      <c r="J14" s="44">
        <f t="shared" ref="J14:J82" si="1">$J$9*I14</f>
        <v>0.96</v>
      </c>
      <c r="K14" s="55"/>
      <c r="L14" s="55"/>
      <c r="M14" s="55"/>
      <c r="N14" s="55"/>
      <c r="O14" s="55"/>
    </row>
    <row r="15" spans="1:15" ht="13.95" customHeight="1" x14ac:dyDescent="0.45">
      <c r="A15" s="55"/>
      <c r="B15" s="56">
        <v>747305250</v>
      </c>
      <c r="C15" s="57" t="s">
        <v>15</v>
      </c>
      <c r="D15" s="57" t="s">
        <v>16</v>
      </c>
      <c r="E15" s="58">
        <v>77894274133</v>
      </c>
      <c r="F15" s="42" t="s">
        <v>159</v>
      </c>
      <c r="G15" s="42"/>
      <c r="H15" s="42">
        <v>250</v>
      </c>
      <c r="I15" s="59">
        <v>0.96</v>
      </c>
      <c r="J15" s="44">
        <f t="shared" si="1"/>
        <v>0.96</v>
      </c>
      <c r="K15" s="55"/>
      <c r="L15" s="55"/>
      <c r="M15" s="55"/>
      <c r="N15" s="55"/>
      <c r="O15" s="55"/>
    </row>
    <row r="16" spans="1:15" ht="13.95" customHeight="1" x14ac:dyDescent="0.45">
      <c r="A16" s="55"/>
      <c r="B16" s="56">
        <v>747305300</v>
      </c>
      <c r="C16" s="57" t="s">
        <v>17</v>
      </c>
      <c r="D16" s="57" t="s">
        <v>18</v>
      </c>
      <c r="E16" s="58">
        <v>77894274134</v>
      </c>
      <c r="F16" s="42" t="s">
        <v>159</v>
      </c>
      <c r="G16" s="42"/>
      <c r="H16" s="42">
        <v>300</v>
      </c>
      <c r="I16" s="59">
        <v>0.96</v>
      </c>
      <c r="J16" s="44">
        <f t="shared" si="1"/>
        <v>0.96</v>
      </c>
      <c r="K16" s="55"/>
      <c r="L16" s="55"/>
      <c r="M16" s="55"/>
      <c r="N16" s="55"/>
      <c r="O16" s="55"/>
    </row>
    <row r="17" spans="1:15" ht="13.95" customHeight="1" x14ac:dyDescent="0.45">
      <c r="A17" s="55"/>
      <c r="B17" s="60">
        <v>747305500</v>
      </c>
      <c r="C17" s="57" t="s">
        <v>19</v>
      </c>
      <c r="D17" s="61" t="s">
        <v>20</v>
      </c>
      <c r="E17" s="58">
        <v>77894274135</v>
      </c>
      <c r="F17" s="42" t="s">
        <v>159</v>
      </c>
      <c r="G17" s="42"/>
      <c r="H17" s="42">
        <v>500</v>
      </c>
      <c r="I17" s="59">
        <v>0.96</v>
      </c>
      <c r="J17" s="44">
        <f t="shared" si="1"/>
        <v>0.96</v>
      </c>
      <c r="K17" s="55"/>
      <c r="L17" s="55"/>
      <c r="M17" s="55"/>
      <c r="N17" s="55"/>
      <c r="O17" s="55"/>
    </row>
    <row r="18" spans="1:15" ht="13.95" customHeight="1" x14ac:dyDescent="0.45">
      <c r="A18" s="55"/>
      <c r="B18" s="60">
        <v>7473051000</v>
      </c>
      <c r="C18" s="57" t="s">
        <v>21</v>
      </c>
      <c r="D18" s="61" t="s">
        <v>22</v>
      </c>
      <c r="E18" s="58">
        <v>77894274144</v>
      </c>
      <c r="F18" s="42" t="s">
        <v>159</v>
      </c>
      <c r="G18" s="42"/>
      <c r="H18" s="42">
        <v>1000</v>
      </c>
      <c r="I18" s="62">
        <v>0.96</v>
      </c>
      <c r="J18" s="44">
        <f t="shared" si="1"/>
        <v>0.96</v>
      </c>
      <c r="K18" s="55"/>
      <c r="L18" s="55"/>
      <c r="M18" s="55"/>
      <c r="N18" s="55"/>
      <c r="O18" s="55"/>
    </row>
    <row r="19" spans="1:15" ht="13.95" customHeight="1" x14ac:dyDescent="0.45">
      <c r="A19" s="31" t="s">
        <v>145</v>
      </c>
      <c r="B19" s="63">
        <v>7473070202</v>
      </c>
      <c r="C19" s="64" t="s">
        <v>157</v>
      </c>
      <c r="D19" s="64" t="s">
        <v>146</v>
      </c>
      <c r="E19" s="65">
        <v>77894274127</v>
      </c>
      <c r="F19" s="51" t="s">
        <v>160</v>
      </c>
      <c r="G19" s="51">
        <v>5000</v>
      </c>
      <c r="H19" s="52">
        <v>200</v>
      </c>
      <c r="I19" s="53">
        <v>1.67</v>
      </c>
      <c r="J19" s="66">
        <f t="shared" ref="J19" si="2">$J$9*I19</f>
        <v>1.67</v>
      </c>
      <c r="K19" s="55"/>
      <c r="L19" s="55"/>
      <c r="M19" s="55"/>
      <c r="N19" s="55"/>
      <c r="O19" s="55"/>
    </row>
    <row r="20" spans="1:15" ht="13.95" customHeight="1" x14ac:dyDescent="0.45">
      <c r="A20" s="55"/>
      <c r="B20" s="60">
        <v>747307100</v>
      </c>
      <c r="C20" s="57" t="s">
        <v>23</v>
      </c>
      <c r="D20" s="61" t="s">
        <v>24</v>
      </c>
      <c r="E20" s="58">
        <v>77894274136</v>
      </c>
      <c r="F20" s="42" t="s">
        <v>159</v>
      </c>
      <c r="G20" s="42"/>
      <c r="H20" s="42">
        <v>100</v>
      </c>
      <c r="I20" s="62">
        <v>1.67</v>
      </c>
      <c r="J20" s="44">
        <f t="shared" si="1"/>
        <v>1.67</v>
      </c>
      <c r="K20" s="55"/>
      <c r="L20" s="55"/>
      <c r="M20" s="55"/>
      <c r="N20" s="55"/>
      <c r="O20" s="55"/>
    </row>
    <row r="21" spans="1:15" ht="13.95" customHeight="1" x14ac:dyDescent="0.45">
      <c r="A21" s="55"/>
      <c r="B21" s="60">
        <v>747307250</v>
      </c>
      <c r="C21" s="57" t="s">
        <v>25</v>
      </c>
      <c r="D21" s="61" t="s">
        <v>26</v>
      </c>
      <c r="E21" s="58">
        <v>77894274137</v>
      </c>
      <c r="F21" s="42" t="s">
        <v>159</v>
      </c>
      <c r="G21" s="42"/>
      <c r="H21" s="42">
        <v>250</v>
      </c>
      <c r="I21" s="62">
        <v>1.67</v>
      </c>
      <c r="J21" s="44">
        <f t="shared" si="1"/>
        <v>1.67</v>
      </c>
      <c r="K21" s="55"/>
      <c r="L21" s="55"/>
      <c r="M21" s="55"/>
      <c r="N21" s="55"/>
      <c r="O21" s="55"/>
    </row>
    <row r="22" spans="1:15" ht="13.95" customHeight="1" x14ac:dyDescent="0.45">
      <c r="A22" s="55"/>
      <c r="B22" s="60">
        <v>747307300</v>
      </c>
      <c r="C22" s="57" t="s">
        <v>27</v>
      </c>
      <c r="D22" s="61" t="s">
        <v>28</v>
      </c>
      <c r="E22" s="58">
        <v>77894274138</v>
      </c>
      <c r="F22" s="42" t="s">
        <v>159</v>
      </c>
      <c r="G22" s="42"/>
      <c r="H22" s="42">
        <v>300</v>
      </c>
      <c r="I22" s="62">
        <v>1.67</v>
      </c>
      <c r="J22" s="44">
        <f t="shared" si="1"/>
        <v>1.67</v>
      </c>
      <c r="K22" s="55"/>
      <c r="L22" s="55"/>
      <c r="M22" s="55"/>
      <c r="N22" s="55"/>
      <c r="O22" s="55"/>
    </row>
    <row r="23" spans="1:15" ht="13.95" customHeight="1" x14ac:dyDescent="0.45">
      <c r="A23" s="55"/>
      <c r="B23" s="60">
        <v>747307500</v>
      </c>
      <c r="C23" s="57" t="s">
        <v>29</v>
      </c>
      <c r="D23" s="67" t="s">
        <v>30</v>
      </c>
      <c r="E23" s="58">
        <v>77894274139</v>
      </c>
      <c r="F23" s="42" t="s">
        <v>159</v>
      </c>
      <c r="G23" s="42"/>
      <c r="H23" s="42">
        <v>500</v>
      </c>
      <c r="I23" s="62">
        <v>1.67</v>
      </c>
      <c r="J23" s="44">
        <f t="shared" si="1"/>
        <v>1.67</v>
      </c>
      <c r="K23" s="55"/>
      <c r="L23" s="55"/>
      <c r="M23" s="55"/>
      <c r="N23" s="55"/>
      <c r="O23" s="55"/>
    </row>
    <row r="24" spans="1:15" ht="13.95" customHeight="1" x14ac:dyDescent="0.45">
      <c r="A24" s="55"/>
      <c r="B24" s="60">
        <v>7473071000</v>
      </c>
      <c r="C24" s="57" t="s">
        <v>31</v>
      </c>
      <c r="D24" s="67" t="s">
        <v>32</v>
      </c>
      <c r="E24" s="58">
        <v>77894274185</v>
      </c>
      <c r="F24" s="42" t="s">
        <v>159</v>
      </c>
      <c r="G24" s="42"/>
      <c r="H24" s="42">
        <v>1000</v>
      </c>
      <c r="I24" s="62">
        <v>1.67</v>
      </c>
      <c r="J24" s="44">
        <f t="shared" si="1"/>
        <v>1.67</v>
      </c>
      <c r="K24" s="55"/>
      <c r="L24" s="55"/>
      <c r="M24" s="55"/>
      <c r="N24" s="55"/>
      <c r="O24" s="55"/>
    </row>
    <row r="25" spans="1:15" ht="13.95" customHeight="1" x14ac:dyDescent="0.45">
      <c r="A25" s="45"/>
      <c r="B25" s="68">
        <v>747310020</v>
      </c>
      <c r="C25" s="69" t="s">
        <v>33</v>
      </c>
      <c r="D25" s="70" t="s">
        <v>34</v>
      </c>
      <c r="E25" s="71">
        <v>77894274140</v>
      </c>
      <c r="F25" s="42" t="s">
        <v>160</v>
      </c>
      <c r="G25" s="42">
        <v>2500</v>
      </c>
      <c r="H25" s="42">
        <v>100</v>
      </c>
      <c r="I25" s="72">
        <v>3.03</v>
      </c>
      <c r="J25" s="73">
        <f t="shared" si="1"/>
        <v>3.03</v>
      </c>
      <c r="K25" s="55"/>
      <c r="L25" s="55"/>
      <c r="M25" s="55"/>
      <c r="N25" s="55"/>
      <c r="O25" s="55"/>
    </row>
    <row r="26" spans="1:15" ht="13.95" customHeight="1" x14ac:dyDescent="0.45">
      <c r="A26" s="55"/>
      <c r="B26" s="60">
        <v>747310100</v>
      </c>
      <c r="C26" s="57" t="s">
        <v>35</v>
      </c>
      <c r="D26" s="61" t="s">
        <v>36</v>
      </c>
      <c r="E26" s="58">
        <v>77894274141</v>
      </c>
      <c r="F26" s="42" t="s">
        <v>159</v>
      </c>
      <c r="G26" s="42"/>
      <c r="H26" s="42">
        <v>100</v>
      </c>
      <c r="I26" s="62">
        <v>3.03</v>
      </c>
      <c r="J26" s="44">
        <f t="shared" si="1"/>
        <v>3.03</v>
      </c>
      <c r="K26" s="55"/>
      <c r="L26" s="55"/>
      <c r="M26" s="55"/>
      <c r="N26" s="55"/>
      <c r="O26" s="55"/>
    </row>
    <row r="27" spans="1:15" ht="13.95" customHeight="1" x14ac:dyDescent="0.45">
      <c r="A27" s="55"/>
      <c r="B27" s="60">
        <v>747310300</v>
      </c>
      <c r="C27" s="57" t="s">
        <v>37</v>
      </c>
      <c r="D27" s="61" t="s">
        <v>38</v>
      </c>
      <c r="E27" s="58">
        <v>77894274142</v>
      </c>
      <c r="F27" s="42" t="s">
        <v>159</v>
      </c>
      <c r="G27" s="42"/>
      <c r="H27" s="42">
        <v>300</v>
      </c>
      <c r="I27" s="62">
        <v>3.03</v>
      </c>
      <c r="J27" s="44">
        <f t="shared" si="1"/>
        <v>3.03</v>
      </c>
      <c r="K27" s="55"/>
      <c r="L27" s="55"/>
      <c r="M27" s="55"/>
      <c r="N27" s="55"/>
      <c r="O27" s="55"/>
    </row>
    <row r="28" spans="1:15" ht="13.95" customHeight="1" x14ac:dyDescent="0.45">
      <c r="A28" s="55"/>
      <c r="B28" s="60">
        <v>747310500</v>
      </c>
      <c r="C28" s="57" t="s">
        <v>39</v>
      </c>
      <c r="D28" s="61" t="s">
        <v>40</v>
      </c>
      <c r="E28" s="58">
        <v>77894274143</v>
      </c>
      <c r="F28" s="42" t="s">
        <v>159</v>
      </c>
      <c r="G28" s="42"/>
      <c r="H28" s="42">
        <v>500</v>
      </c>
      <c r="I28" s="62">
        <v>3.03</v>
      </c>
      <c r="J28" s="44">
        <f t="shared" si="1"/>
        <v>3.03</v>
      </c>
      <c r="K28" s="55"/>
      <c r="L28" s="55"/>
      <c r="M28" s="55"/>
      <c r="N28" s="55"/>
      <c r="O28" s="55"/>
    </row>
    <row r="29" spans="1:15" ht="13.95" customHeight="1" x14ac:dyDescent="0.45">
      <c r="A29" s="55"/>
      <c r="B29" s="60">
        <v>747312020</v>
      </c>
      <c r="C29" s="57" t="s">
        <v>41</v>
      </c>
      <c r="D29" s="61" t="s">
        <v>42</v>
      </c>
      <c r="E29" s="58">
        <v>77894274176</v>
      </c>
      <c r="F29" s="42" t="s">
        <v>160</v>
      </c>
      <c r="G29" s="42"/>
      <c r="H29" s="42">
        <v>100</v>
      </c>
      <c r="I29" s="62">
        <v>6.45</v>
      </c>
      <c r="J29" s="44">
        <f t="shared" si="1"/>
        <v>6.45</v>
      </c>
      <c r="K29" s="55"/>
      <c r="L29" s="55"/>
      <c r="M29" s="55"/>
      <c r="N29" s="55"/>
      <c r="O29" s="55"/>
    </row>
    <row r="30" spans="1:15" ht="13.95" customHeight="1" x14ac:dyDescent="0.45">
      <c r="A30" s="31"/>
      <c r="B30" s="60">
        <v>747312100</v>
      </c>
      <c r="C30" s="57" t="s">
        <v>43</v>
      </c>
      <c r="D30" s="57" t="s">
        <v>44</v>
      </c>
      <c r="E30" s="74">
        <v>77894274265</v>
      </c>
      <c r="F30" s="42" t="s">
        <v>159</v>
      </c>
      <c r="G30" s="42"/>
      <c r="H30" s="42">
        <v>100</v>
      </c>
      <c r="I30" s="62">
        <v>6.45</v>
      </c>
      <c r="J30" s="44">
        <f t="shared" ref="J30:J31" si="3">$J$9*I30</f>
        <v>6.45</v>
      </c>
      <c r="K30" s="55"/>
      <c r="L30" s="55"/>
      <c r="M30" s="55"/>
      <c r="N30" s="55"/>
      <c r="O30" s="55"/>
    </row>
    <row r="31" spans="1:15" ht="13.95" customHeight="1" x14ac:dyDescent="0.45">
      <c r="A31" s="31"/>
      <c r="B31" s="75">
        <v>747312300</v>
      </c>
      <c r="C31" s="57" t="s">
        <v>45</v>
      </c>
      <c r="D31" s="76" t="s">
        <v>46</v>
      </c>
      <c r="E31" s="58">
        <v>77894274305</v>
      </c>
      <c r="F31" s="42" t="s">
        <v>159</v>
      </c>
      <c r="G31" s="42"/>
      <c r="H31" s="42">
        <v>300</v>
      </c>
      <c r="I31" s="62">
        <v>6.45</v>
      </c>
      <c r="J31" s="44">
        <f t="shared" si="3"/>
        <v>6.45</v>
      </c>
      <c r="K31" s="55"/>
      <c r="L31" s="55"/>
      <c r="M31" s="55"/>
      <c r="N31" s="55"/>
      <c r="O31" s="55"/>
    </row>
    <row r="32" spans="1:15" ht="13.95" customHeight="1" x14ac:dyDescent="0.45">
      <c r="A32" s="55"/>
      <c r="B32" s="60">
        <v>747315020</v>
      </c>
      <c r="C32" s="57" t="s">
        <v>47</v>
      </c>
      <c r="D32" s="61" t="s">
        <v>48</v>
      </c>
      <c r="E32" s="58">
        <v>77894274177</v>
      </c>
      <c r="F32" s="42" t="s">
        <v>160</v>
      </c>
      <c r="G32" s="42"/>
      <c r="H32" s="42">
        <v>100</v>
      </c>
      <c r="I32" s="62">
        <v>9.0399999999999991</v>
      </c>
      <c r="J32" s="44">
        <f t="shared" si="1"/>
        <v>9.0399999999999991</v>
      </c>
      <c r="K32" s="55"/>
      <c r="L32" s="55"/>
      <c r="M32" s="55"/>
      <c r="N32" s="55"/>
      <c r="O32" s="55"/>
    </row>
    <row r="33" spans="1:15" ht="13.95" customHeight="1" x14ac:dyDescent="0.45">
      <c r="A33" s="31"/>
      <c r="B33" s="60">
        <v>747315100</v>
      </c>
      <c r="C33" s="57" t="s">
        <v>49</v>
      </c>
      <c r="D33" s="76" t="s">
        <v>50</v>
      </c>
      <c r="E33" s="74">
        <v>77894274266</v>
      </c>
      <c r="F33" s="42" t="s">
        <v>159</v>
      </c>
      <c r="G33" s="42"/>
      <c r="H33" s="42">
        <v>100</v>
      </c>
      <c r="I33" s="62">
        <v>9.0399999999999991</v>
      </c>
      <c r="J33" s="44">
        <f t="shared" si="1"/>
        <v>9.0399999999999991</v>
      </c>
      <c r="K33" s="55"/>
      <c r="L33" s="55"/>
      <c r="M33" s="55"/>
      <c r="N33" s="55"/>
      <c r="O33" s="55"/>
    </row>
    <row r="34" spans="1:15" ht="13.95" customHeight="1" x14ac:dyDescent="0.45">
      <c r="A34" s="31"/>
      <c r="B34" s="60">
        <v>747315300</v>
      </c>
      <c r="C34" s="57" t="s">
        <v>51</v>
      </c>
      <c r="D34" s="76" t="s">
        <v>52</v>
      </c>
      <c r="E34" s="74">
        <v>77894274267</v>
      </c>
      <c r="F34" s="42" t="s">
        <v>159</v>
      </c>
      <c r="G34" s="42"/>
      <c r="H34" s="42">
        <v>300</v>
      </c>
      <c r="I34" s="62">
        <v>9.0399999999999991</v>
      </c>
      <c r="J34" s="44">
        <f t="shared" si="1"/>
        <v>9.0399999999999991</v>
      </c>
      <c r="K34" s="55"/>
      <c r="L34" s="55"/>
      <c r="M34" s="55"/>
      <c r="N34" s="55"/>
      <c r="O34" s="55"/>
    </row>
    <row r="35" spans="1:15" ht="13.95" customHeight="1" x14ac:dyDescent="0.45">
      <c r="A35" s="55"/>
      <c r="B35" s="60">
        <v>747320020</v>
      </c>
      <c r="C35" s="57" t="s">
        <v>53</v>
      </c>
      <c r="D35" s="61" t="s">
        <v>54</v>
      </c>
      <c r="E35" s="58">
        <v>77894274178</v>
      </c>
      <c r="F35" s="42" t="s">
        <v>160</v>
      </c>
      <c r="G35" s="42"/>
      <c r="H35" s="42">
        <v>100</v>
      </c>
      <c r="I35" s="62">
        <v>16.920000000000002</v>
      </c>
      <c r="J35" s="44">
        <f t="shared" si="1"/>
        <v>16.920000000000002</v>
      </c>
      <c r="K35" s="55"/>
      <c r="L35" s="55"/>
      <c r="M35" s="55"/>
      <c r="N35" s="55"/>
      <c r="O35" s="55"/>
    </row>
    <row r="36" spans="1:15" ht="13.95" customHeight="1" x14ac:dyDescent="0.45">
      <c r="A36" s="31"/>
      <c r="B36" s="60">
        <v>747404100</v>
      </c>
      <c r="C36" s="57" t="s">
        <v>55</v>
      </c>
      <c r="D36" s="57" t="s">
        <v>56</v>
      </c>
      <c r="E36" s="74">
        <v>77894274299</v>
      </c>
      <c r="F36" s="42" t="s">
        <v>159</v>
      </c>
      <c r="G36" s="42"/>
      <c r="H36" s="42">
        <v>100</v>
      </c>
      <c r="I36" s="62">
        <v>0.84</v>
      </c>
      <c r="J36" s="44">
        <f t="shared" si="1"/>
        <v>0.84</v>
      </c>
      <c r="K36" s="55"/>
      <c r="L36" s="55"/>
      <c r="M36" s="55"/>
      <c r="N36" s="55"/>
      <c r="O36" s="55"/>
    </row>
    <row r="37" spans="1:15" ht="13.95" customHeight="1" x14ac:dyDescent="0.45">
      <c r="A37" s="31"/>
      <c r="B37" s="60">
        <v>747404500</v>
      </c>
      <c r="C37" s="57" t="s">
        <v>57</v>
      </c>
      <c r="D37" s="57" t="s">
        <v>58</v>
      </c>
      <c r="E37" s="74">
        <v>77894274300</v>
      </c>
      <c r="F37" s="42" t="s">
        <v>159</v>
      </c>
      <c r="G37" s="42"/>
      <c r="H37" s="42">
        <v>500</v>
      </c>
      <c r="I37" s="62">
        <v>0.84</v>
      </c>
      <c r="J37" s="44">
        <f t="shared" si="1"/>
        <v>0.84</v>
      </c>
      <c r="K37" s="55"/>
      <c r="L37" s="55"/>
      <c r="M37" s="55"/>
      <c r="N37" s="55"/>
      <c r="O37" s="55"/>
    </row>
    <row r="38" spans="1:15" ht="13.95" customHeight="1" x14ac:dyDescent="0.45">
      <c r="A38" s="31" t="s">
        <v>145</v>
      </c>
      <c r="B38" s="63">
        <v>7474050205</v>
      </c>
      <c r="C38" s="64" t="s">
        <v>151</v>
      </c>
      <c r="D38" s="64" t="s">
        <v>147</v>
      </c>
      <c r="E38" s="77">
        <v>77894274128</v>
      </c>
      <c r="F38" s="51" t="s">
        <v>160</v>
      </c>
      <c r="G38" s="51">
        <v>12500</v>
      </c>
      <c r="H38" s="52">
        <v>500</v>
      </c>
      <c r="I38" s="53">
        <v>0.96</v>
      </c>
      <c r="J38" s="66">
        <f t="shared" ref="J38" si="4">$J$9*I38</f>
        <v>0.96</v>
      </c>
      <c r="K38" s="55"/>
      <c r="L38" s="55"/>
      <c r="M38" s="55"/>
      <c r="N38" s="55"/>
      <c r="O38" s="55"/>
    </row>
    <row r="39" spans="1:15" ht="13.95" customHeight="1" x14ac:dyDescent="0.45">
      <c r="A39" s="55"/>
      <c r="B39" s="60">
        <v>747405100</v>
      </c>
      <c r="C39" s="57" t="s">
        <v>59</v>
      </c>
      <c r="D39" s="61" t="s">
        <v>60</v>
      </c>
      <c r="E39" s="58">
        <v>77894274145</v>
      </c>
      <c r="F39" s="42" t="s">
        <v>159</v>
      </c>
      <c r="G39" s="42"/>
      <c r="H39" s="42">
        <v>100</v>
      </c>
      <c r="I39" s="62">
        <v>0.96</v>
      </c>
      <c r="J39" s="44">
        <f t="shared" si="1"/>
        <v>0.96</v>
      </c>
      <c r="K39" s="55"/>
      <c r="L39" s="55"/>
      <c r="M39" s="55"/>
      <c r="N39" s="55"/>
      <c r="O39" s="55"/>
    </row>
    <row r="40" spans="1:15" ht="13.95" customHeight="1" x14ac:dyDescent="0.45">
      <c r="A40" s="55"/>
      <c r="B40" s="60">
        <v>747405250</v>
      </c>
      <c r="C40" s="57" t="s">
        <v>61</v>
      </c>
      <c r="D40" s="61" t="s">
        <v>62</v>
      </c>
      <c r="E40" s="58">
        <v>77894274146</v>
      </c>
      <c r="F40" s="42" t="s">
        <v>159</v>
      </c>
      <c r="G40" s="42"/>
      <c r="H40" s="42">
        <v>250</v>
      </c>
      <c r="I40" s="62">
        <v>0.96</v>
      </c>
      <c r="J40" s="44">
        <f t="shared" si="1"/>
        <v>0.96</v>
      </c>
      <c r="K40" s="55"/>
      <c r="L40" s="55"/>
      <c r="M40" s="55"/>
      <c r="N40" s="55"/>
      <c r="O40" s="55"/>
    </row>
    <row r="41" spans="1:15" ht="13.95" customHeight="1" x14ac:dyDescent="0.45">
      <c r="A41" s="55"/>
      <c r="B41" s="60">
        <v>747405300</v>
      </c>
      <c r="C41" s="57" t="s">
        <v>63</v>
      </c>
      <c r="D41" s="61" t="s">
        <v>64</v>
      </c>
      <c r="E41" s="58">
        <v>77894274147</v>
      </c>
      <c r="F41" s="42" t="s">
        <v>159</v>
      </c>
      <c r="G41" s="42"/>
      <c r="H41" s="42">
        <v>300</v>
      </c>
      <c r="I41" s="62">
        <v>0.96</v>
      </c>
      <c r="J41" s="44">
        <f t="shared" si="1"/>
        <v>0.96</v>
      </c>
      <c r="K41" s="55"/>
      <c r="L41" s="55"/>
      <c r="M41" s="55"/>
      <c r="N41" s="55"/>
      <c r="O41" s="55"/>
    </row>
    <row r="42" spans="1:15" ht="13.95" customHeight="1" x14ac:dyDescent="0.45">
      <c r="A42" s="55"/>
      <c r="B42" s="60">
        <v>747405500</v>
      </c>
      <c r="C42" s="57" t="s">
        <v>65</v>
      </c>
      <c r="D42" s="61" t="s">
        <v>66</v>
      </c>
      <c r="E42" s="58">
        <v>77894274148</v>
      </c>
      <c r="F42" s="42" t="s">
        <v>159</v>
      </c>
      <c r="G42" s="42"/>
      <c r="H42" s="42">
        <v>500</v>
      </c>
      <c r="I42" s="62">
        <v>0.96</v>
      </c>
      <c r="J42" s="44">
        <f t="shared" si="1"/>
        <v>0.96</v>
      </c>
      <c r="K42" s="55"/>
      <c r="L42" s="55"/>
      <c r="M42" s="55"/>
      <c r="N42" s="55"/>
      <c r="O42" s="55"/>
    </row>
    <row r="43" spans="1:15" ht="13.95" customHeight="1" x14ac:dyDescent="0.45">
      <c r="A43" s="55"/>
      <c r="B43" s="60">
        <v>7474051000</v>
      </c>
      <c r="C43" s="57" t="s">
        <v>67</v>
      </c>
      <c r="D43" s="61" t="s">
        <v>68</v>
      </c>
      <c r="E43" s="58">
        <v>77894274155</v>
      </c>
      <c r="F43" s="42" t="s">
        <v>159</v>
      </c>
      <c r="G43" s="42"/>
      <c r="H43" s="42">
        <v>1000</v>
      </c>
      <c r="I43" s="62">
        <v>0.96</v>
      </c>
      <c r="J43" s="44">
        <f t="shared" si="1"/>
        <v>0.96</v>
      </c>
      <c r="K43" s="55"/>
      <c r="L43" s="55"/>
      <c r="M43" s="55"/>
      <c r="N43" s="55"/>
      <c r="O43" s="55"/>
    </row>
    <row r="44" spans="1:15" ht="13.95" customHeight="1" x14ac:dyDescent="0.45">
      <c r="A44" s="31" t="s">
        <v>145</v>
      </c>
      <c r="B44" s="63">
        <v>7474070202</v>
      </c>
      <c r="C44" s="64" t="s">
        <v>152</v>
      </c>
      <c r="D44" s="78" t="s">
        <v>148</v>
      </c>
      <c r="E44" s="50">
        <v>77894274129</v>
      </c>
      <c r="F44" s="51" t="s">
        <v>160</v>
      </c>
      <c r="G44" s="51">
        <v>5000</v>
      </c>
      <c r="H44" s="52">
        <v>200</v>
      </c>
      <c r="I44" s="53">
        <v>1.67</v>
      </c>
      <c r="J44" s="66">
        <f t="shared" ref="J44" si="5">$J$9*I44</f>
        <v>1.67</v>
      </c>
      <c r="K44" s="55"/>
      <c r="L44" s="55"/>
      <c r="M44" s="55"/>
      <c r="N44" s="55"/>
      <c r="O44" s="55"/>
    </row>
    <row r="45" spans="1:15" ht="13.95" customHeight="1" x14ac:dyDescent="0.45">
      <c r="A45" s="55"/>
      <c r="B45" s="60">
        <v>747407100</v>
      </c>
      <c r="C45" s="57" t="s">
        <v>69</v>
      </c>
      <c r="D45" s="61" t="s">
        <v>70</v>
      </c>
      <c r="E45" s="58">
        <v>77894274149</v>
      </c>
      <c r="F45" s="42" t="s">
        <v>159</v>
      </c>
      <c r="G45" s="42"/>
      <c r="H45" s="42">
        <v>100</v>
      </c>
      <c r="I45" s="62">
        <v>1.67</v>
      </c>
      <c r="J45" s="44">
        <f t="shared" si="1"/>
        <v>1.67</v>
      </c>
      <c r="K45" s="55"/>
      <c r="L45" s="55"/>
      <c r="M45" s="55"/>
      <c r="N45" s="55"/>
      <c r="O45" s="55"/>
    </row>
    <row r="46" spans="1:15" ht="13.95" customHeight="1" x14ac:dyDescent="0.45">
      <c r="A46" s="55"/>
      <c r="B46" s="60">
        <v>747407250</v>
      </c>
      <c r="C46" s="57" t="s">
        <v>71</v>
      </c>
      <c r="D46" s="61" t="s">
        <v>72</v>
      </c>
      <c r="E46" s="58">
        <v>77894274150</v>
      </c>
      <c r="F46" s="42" t="s">
        <v>159</v>
      </c>
      <c r="G46" s="42"/>
      <c r="H46" s="42">
        <v>250</v>
      </c>
      <c r="I46" s="62">
        <v>1.67</v>
      </c>
      <c r="J46" s="44">
        <f t="shared" si="1"/>
        <v>1.67</v>
      </c>
      <c r="K46" s="55"/>
      <c r="L46" s="55"/>
      <c r="M46" s="55"/>
      <c r="N46" s="55"/>
      <c r="O46" s="55"/>
    </row>
    <row r="47" spans="1:15" ht="13.95" customHeight="1" x14ac:dyDescent="0.45">
      <c r="A47" s="55"/>
      <c r="B47" s="60">
        <v>747407300</v>
      </c>
      <c r="C47" s="57" t="s">
        <v>73</v>
      </c>
      <c r="D47" s="61" t="s">
        <v>74</v>
      </c>
      <c r="E47" s="58">
        <v>77894274151</v>
      </c>
      <c r="F47" s="42" t="s">
        <v>159</v>
      </c>
      <c r="G47" s="42"/>
      <c r="H47" s="42">
        <v>300</v>
      </c>
      <c r="I47" s="62">
        <v>1.67</v>
      </c>
      <c r="J47" s="44">
        <f t="shared" si="1"/>
        <v>1.67</v>
      </c>
      <c r="K47" s="55"/>
      <c r="L47" s="55"/>
      <c r="M47" s="55"/>
      <c r="N47" s="55"/>
      <c r="O47" s="55"/>
    </row>
    <row r="48" spans="1:15" ht="13.95" customHeight="1" x14ac:dyDescent="0.45">
      <c r="A48" s="55"/>
      <c r="B48" s="60">
        <v>747407500</v>
      </c>
      <c r="C48" s="57" t="s">
        <v>75</v>
      </c>
      <c r="D48" s="61" t="s">
        <v>76</v>
      </c>
      <c r="E48" s="58">
        <v>77894274152</v>
      </c>
      <c r="F48" s="42" t="s">
        <v>159</v>
      </c>
      <c r="G48" s="42"/>
      <c r="H48" s="42">
        <v>500</v>
      </c>
      <c r="I48" s="62">
        <v>1.67</v>
      </c>
      <c r="J48" s="44">
        <f t="shared" si="1"/>
        <v>1.67</v>
      </c>
      <c r="K48" s="55"/>
      <c r="L48" s="55"/>
      <c r="M48" s="55"/>
      <c r="N48" s="55"/>
      <c r="O48" s="55"/>
    </row>
    <row r="49" spans="1:15" ht="13.95" customHeight="1" x14ac:dyDescent="0.45">
      <c r="A49" s="55"/>
      <c r="B49" s="56">
        <v>7474071000</v>
      </c>
      <c r="C49" s="57" t="s">
        <v>77</v>
      </c>
      <c r="D49" s="57" t="s">
        <v>78</v>
      </c>
      <c r="E49" s="58">
        <v>77894274186</v>
      </c>
      <c r="F49" s="42" t="s">
        <v>159</v>
      </c>
      <c r="G49" s="42"/>
      <c r="H49" s="42">
        <v>1000</v>
      </c>
      <c r="I49" s="62">
        <v>1.67</v>
      </c>
      <c r="J49" s="44">
        <f t="shared" si="1"/>
        <v>1.67</v>
      </c>
      <c r="K49" s="55"/>
      <c r="L49" s="55"/>
      <c r="M49" s="55"/>
      <c r="N49" s="55"/>
      <c r="O49" s="55"/>
    </row>
    <row r="50" spans="1:15" ht="13.95" customHeight="1" x14ac:dyDescent="0.45">
      <c r="A50" s="45"/>
      <c r="B50" s="79">
        <v>747410020</v>
      </c>
      <c r="C50" s="69" t="s">
        <v>79</v>
      </c>
      <c r="D50" s="69" t="s">
        <v>80</v>
      </c>
      <c r="E50" s="71">
        <v>77894274153</v>
      </c>
      <c r="F50" s="42" t="s">
        <v>160</v>
      </c>
      <c r="G50" s="42">
        <v>2500</v>
      </c>
      <c r="H50" s="42">
        <v>100</v>
      </c>
      <c r="I50" s="72">
        <v>3.03</v>
      </c>
      <c r="J50" s="73">
        <f t="shared" si="1"/>
        <v>3.03</v>
      </c>
      <c r="K50" s="55"/>
      <c r="L50" s="55"/>
      <c r="M50" s="55"/>
      <c r="N50" s="55"/>
      <c r="O50" s="55"/>
    </row>
    <row r="51" spans="1:15" ht="13.95" customHeight="1" x14ac:dyDescent="0.45">
      <c r="A51" s="55"/>
      <c r="B51" s="56">
        <v>747410100</v>
      </c>
      <c r="C51" s="57" t="s">
        <v>81</v>
      </c>
      <c r="D51" s="57" t="s">
        <v>82</v>
      </c>
      <c r="E51" s="58">
        <v>77894274154</v>
      </c>
      <c r="F51" s="42" t="s">
        <v>159</v>
      </c>
      <c r="G51" s="42"/>
      <c r="H51" s="42">
        <v>100</v>
      </c>
      <c r="I51" s="62">
        <v>3.03</v>
      </c>
      <c r="J51" s="44">
        <f t="shared" si="1"/>
        <v>3.03</v>
      </c>
      <c r="K51" s="55"/>
      <c r="L51" s="55"/>
      <c r="M51" s="55"/>
      <c r="N51" s="55"/>
      <c r="O51" s="55"/>
    </row>
    <row r="52" spans="1:15" ht="13.95" customHeight="1" x14ac:dyDescent="0.45">
      <c r="A52" s="55"/>
      <c r="B52" s="56">
        <v>747410300</v>
      </c>
      <c r="C52" s="57" t="s">
        <v>156</v>
      </c>
      <c r="D52" s="57" t="s">
        <v>83</v>
      </c>
      <c r="E52" s="58">
        <v>77894274187</v>
      </c>
      <c r="F52" s="42" t="s">
        <v>159</v>
      </c>
      <c r="G52" s="42"/>
      <c r="H52" s="42">
        <v>300</v>
      </c>
      <c r="I52" s="62">
        <v>3.03</v>
      </c>
      <c r="J52" s="44">
        <f t="shared" si="1"/>
        <v>3.03</v>
      </c>
      <c r="K52" s="55"/>
      <c r="L52" s="55"/>
      <c r="M52" s="55"/>
      <c r="N52" s="55"/>
      <c r="O52" s="55"/>
    </row>
    <row r="53" spans="1:15" ht="13.95" customHeight="1" x14ac:dyDescent="0.45">
      <c r="A53" s="55"/>
      <c r="B53" s="56">
        <v>747410500</v>
      </c>
      <c r="C53" s="57" t="s">
        <v>81</v>
      </c>
      <c r="D53" s="57" t="s">
        <v>84</v>
      </c>
      <c r="E53" s="58">
        <v>77894274188</v>
      </c>
      <c r="F53" s="42" t="s">
        <v>159</v>
      </c>
      <c r="G53" s="42"/>
      <c r="H53" s="42">
        <v>500</v>
      </c>
      <c r="I53" s="62">
        <v>3.03</v>
      </c>
      <c r="J53" s="44">
        <f t="shared" si="1"/>
        <v>3.03</v>
      </c>
      <c r="K53" s="55"/>
      <c r="L53" s="55"/>
      <c r="M53" s="55"/>
      <c r="N53" s="55"/>
      <c r="O53" s="55"/>
    </row>
    <row r="54" spans="1:15" ht="13.95" customHeight="1" x14ac:dyDescent="0.45">
      <c r="A54" s="55"/>
      <c r="B54" s="56">
        <v>747412020</v>
      </c>
      <c r="C54" s="57" t="s">
        <v>85</v>
      </c>
      <c r="D54" s="57" t="s">
        <v>86</v>
      </c>
      <c r="E54" s="58">
        <v>77894274179</v>
      </c>
      <c r="F54" s="42" t="s">
        <v>160</v>
      </c>
      <c r="G54" s="42"/>
      <c r="H54" s="42">
        <v>100</v>
      </c>
      <c r="I54" s="62">
        <v>6.45</v>
      </c>
      <c r="J54" s="44">
        <f t="shared" si="1"/>
        <v>6.45</v>
      </c>
      <c r="K54" s="55"/>
      <c r="L54" s="55"/>
      <c r="M54" s="55"/>
      <c r="N54" s="55"/>
      <c r="O54" s="55"/>
    </row>
    <row r="55" spans="1:15" ht="13.95" customHeight="1" x14ac:dyDescent="0.45">
      <c r="A55" s="55"/>
      <c r="B55" s="56">
        <v>747415020</v>
      </c>
      <c r="C55" s="57" t="s">
        <v>87</v>
      </c>
      <c r="D55" s="57" t="s">
        <v>88</v>
      </c>
      <c r="E55" s="58">
        <v>77894274180</v>
      </c>
      <c r="F55" s="42" t="s">
        <v>160</v>
      </c>
      <c r="G55" s="42"/>
      <c r="H55" s="42">
        <v>100</v>
      </c>
      <c r="I55" s="62">
        <v>9.0399999999999991</v>
      </c>
      <c r="J55" s="44">
        <f t="shared" si="1"/>
        <v>9.0399999999999991</v>
      </c>
      <c r="K55" s="55"/>
      <c r="L55" s="55"/>
      <c r="M55" s="55"/>
      <c r="N55" s="55"/>
      <c r="O55" s="55"/>
    </row>
    <row r="56" spans="1:15" ht="13.95" customHeight="1" x14ac:dyDescent="0.45">
      <c r="A56" s="55"/>
      <c r="B56" s="56">
        <v>747420020</v>
      </c>
      <c r="C56" s="57" t="s">
        <v>89</v>
      </c>
      <c r="D56" s="57" t="s">
        <v>90</v>
      </c>
      <c r="E56" s="58">
        <v>77894274181</v>
      </c>
      <c r="F56" s="42" t="s">
        <v>160</v>
      </c>
      <c r="G56" s="42"/>
      <c r="H56" s="42">
        <v>100</v>
      </c>
      <c r="I56" s="62">
        <v>16.920000000000002</v>
      </c>
      <c r="J56" s="44">
        <f t="shared" si="1"/>
        <v>16.920000000000002</v>
      </c>
      <c r="K56" s="55"/>
      <c r="L56" s="55"/>
      <c r="M56" s="55"/>
      <c r="N56" s="55"/>
      <c r="O56" s="55"/>
    </row>
    <row r="57" spans="1:15" ht="13.95" customHeight="1" x14ac:dyDescent="0.45">
      <c r="A57" s="31" t="s">
        <v>145</v>
      </c>
      <c r="B57" s="47">
        <v>7475050205</v>
      </c>
      <c r="C57" s="64" t="s">
        <v>153</v>
      </c>
      <c r="D57" s="64" t="s">
        <v>149</v>
      </c>
      <c r="E57" s="50">
        <v>77894274130</v>
      </c>
      <c r="F57" s="51" t="s">
        <v>160</v>
      </c>
      <c r="G57" s="51">
        <v>12500</v>
      </c>
      <c r="H57" s="52">
        <v>500</v>
      </c>
      <c r="I57" s="53">
        <v>0.96</v>
      </c>
      <c r="J57" s="66">
        <f t="shared" ref="J57" si="6">$J$9*I57</f>
        <v>0.96</v>
      </c>
      <c r="K57" s="55"/>
      <c r="L57" s="55"/>
      <c r="M57" s="55"/>
      <c r="N57" s="55"/>
      <c r="O57" s="55"/>
    </row>
    <row r="58" spans="1:15" ht="13.95" customHeight="1" x14ac:dyDescent="0.45">
      <c r="A58" s="31"/>
      <c r="B58" s="56">
        <v>747502100</v>
      </c>
      <c r="C58" s="57" t="s">
        <v>91</v>
      </c>
      <c r="D58" s="57" t="s">
        <v>92</v>
      </c>
      <c r="E58" s="58">
        <v>77894274302</v>
      </c>
      <c r="F58" s="42" t="s">
        <v>159</v>
      </c>
      <c r="G58" s="42"/>
      <c r="H58" s="42">
        <v>100</v>
      </c>
      <c r="I58" s="62">
        <v>0.63</v>
      </c>
      <c r="J58" s="44">
        <f t="shared" si="1"/>
        <v>0.63</v>
      </c>
      <c r="K58" s="55"/>
      <c r="L58" s="55"/>
      <c r="M58" s="55"/>
      <c r="N58" s="55"/>
      <c r="O58" s="55"/>
    </row>
    <row r="59" spans="1:15" ht="13.95" customHeight="1" x14ac:dyDescent="0.45">
      <c r="A59" s="31"/>
      <c r="B59" s="56">
        <v>747502500</v>
      </c>
      <c r="C59" s="57" t="s">
        <v>93</v>
      </c>
      <c r="D59" s="57" t="s">
        <v>94</v>
      </c>
      <c r="E59" s="58">
        <v>77894274303</v>
      </c>
      <c r="F59" s="42" t="s">
        <v>159</v>
      </c>
      <c r="G59" s="42"/>
      <c r="H59" s="42">
        <v>500</v>
      </c>
      <c r="I59" s="62">
        <v>0.63</v>
      </c>
      <c r="J59" s="44">
        <f t="shared" si="1"/>
        <v>0.63</v>
      </c>
      <c r="K59" s="55"/>
      <c r="L59" s="55"/>
      <c r="M59" s="55"/>
      <c r="N59" s="55"/>
      <c r="O59" s="55"/>
    </row>
    <row r="60" spans="1:15" ht="13.95" customHeight="1" x14ac:dyDescent="0.45">
      <c r="A60" s="31"/>
      <c r="B60" s="56">
        <v>7475021000</v>
      </c>
      <c r="C60" s="57" t="s">
        <v>95</v>
      </c>
      <c r="D60" s="57" t="s">
        <v>96</v>
      </c>
      <c r="E60" s="58">
        <v>77894274304</v>
      </c>
      <c r="F60" s="42" t="s">
        <v>159</v>
      </c>
      <c r="G60" s="42"/>
      <c r="H60" s="42">
        <v>1000</v>
      </c>
      <c r="I60" s="62">
        <v>0.63</v>
      </c>
      <c r="J60" s="44">
        <f t="shared" si="1"/>
        <v>0.63</v>
      </c>
      <c r="K60" s="55"/>
      <c r="L60" s="55"/>
      <c r="M60" s="55"/>
      <c r="N60" s="55"/>
      <c r="O60" s="55"/>
    </row>
    <row r="61" spans="1:15" ht="13.95" customHeight="1" x14ac:dyDescent="0.45">
      <c r="A61" s="31"/>
      <c r="B61" s="56">
        <v>747504100</v>
      </c>
      <c r="C61" s="57" t="s">
        <v>97</v>
      </c>
      <c r="D61" s="57" t="s">
        <v>98</v>
      </c>
      <c r="E61" s="58">
        <v>77894274270</v>
      </c>
      <c r="F61" s="42" t="s">
        <v>159</v>
      </c>
      <c r="G61" s="42"/>
      <c r="H61" s="42">
        <v>100</v>
      </c>
      <c r="I61" s="62">
        <v>0.84</v>
      </c>
      <c r="J61" s="44">
        <f t="shared" ref="J61:J62" si="7">$J$9*I61</f>
        <v>0.84</v>
      </c>
      <c r="K61" s="55"/>
      <c r="L61" s="55"/>
      <c r="M61" s="55"/>
      <c r="N61" s="55"/>
      <c r="O61" s="55"/>
    </row>
    <row r="62" spans="1:15" ht="13.95" customHeight="1" x14ac:dyDescent="0.45">
      <c r="A62" s="31"/>
      <c r="B62" s="56">
        <v>747504500</v>
      </c>
      <c r="C62" s="57" t="s">
        <v>99</v>
      </c>
      <c r="D62" s="57" t="s">
        <v>100</v>
      </c>
      <c r="E62" s="58">
        <v>77894274271</v>
      </c>
      <c r="F62" s="42" t="s">
        <v>159</v>
      </c>
      <c r="G62" s="42"/>
      <c r="H62" s="42">
        <v>500</v>
      </c>
      <c r="I62" s="62">
        <v>0.84</v>
      </c>
      <c r="J62" s="44">
        <f t="shared" si="7"/>
        <v>0.84</v>
      </c>
      <c r="K62" s="55"/>
      <c r="L62" s="55"/>
      <c r="M62" s="55"/>
      <c r="N62" s="55"/>
      <c r="O62" s="55"/>
    </row>
    <row r="63" spans="1:15" ht="13.95" customHeight="1" x14ac:dyDescent="0.45">
      <c r="A63" s="90"/>
      <c r="B63" s="56">
        <v>747505100</v>
      </c>
      <c r="C63" s="57" t="s">
        <v>101</v>
      </c>
      <c r="D63" s="91" t="s">
        <v>162</v>
      </c>
      <c r="E63" s="58">
        <v>77894274156</v>
      </c>
      <c r="F63" s="42" t="s">
        <v>159</v>
      </c>
      <c r="G63" s="42"/>
      <c r="H63" s="42">
        <v>100</v>
      </c>
      <c r="I63" s="62">
        <v>0.96</v>
      </c>
      <c r="J63" s="44">
        <f t="shared" si="1"/>
        <v>0.96</v>
      </c>
      <c r="K63" s="55"/>
      <c r="L63" s="55"/>
      <c r="M63" s="55"/>
      <c r="N63" s="55"/>
      <c r="O63" s="55"/>
    </row>
    <row r="64" spans="1:15" ht="13.95" customHeight="1" x14ac:dyDescent="0.45">
      <c r="A64" s="55"/>
      <c r="B64" s="56">
        <v>747505250</v>
      </c>
      <c r="C64" s="57" t="s">
        <v>102</v>
      </c>
      <c r="D64" s="57" t="s">
        <v>103</v>
      </c>
      <c r="E64" s="58">
        <v>77894274157</v>
      </c>
      <c r="F64" s="42" t="s">
        <v>159</v>
      </c>
      <c r="G64" s="42"/>
      <c r="H64" s="42">
        <v>250</v>
      </c>
      <c r="I64" s="62">
        <v>0.96</v>
      </c>
      <c r="J64" s="44">
        <f t="shared" si="1"/>
        <v>0.96</v>
      </c>
      <c r="K64" s="55"/>
      <c r="L64" s="55"/>
      <c r="M64" s="55"/>
      <c r="N64" s="55"/>
      <c r="O64" s="55"/>
    </row>
    <row r="65" spans="1:15" ht="13.95" customHeight="1" x14ac:dyDescent="0.45">
      <c r="A65" s="55"/>
      <c r="B65" s="56">
        <v>747505300</v>
      </c>
      <c r="C65" s="57" t="s">
        <v>104</v>
      </c>
      <c r="D65" s="57" t="s">
        <v>105</v>
      </c>
      <c r="E65" s="58">
        <v>77894274158</v>
      </c>
      <c r="F65" s="42" t="s">
        <v>159</v>
      </c>
      <c r="G65" s="42"/>
      <c r="H65" s="42">
        <v>300</v>
      </c>
      <c r="I65" s="62">
        <v>0.96</v>
      </c>
      <c r="J65" s="44">
        <f t="shared" si="1"/>
        <v>0.96</v>
      </c>
      <c r="K65" s="55"/>
      <c r="L65" s="55"/>
      <c r="M65" s="55"/>
      <c r="N65" s="55"/>
      <c r="O65" s="55"/>
    </row>
    <row r="66" spans="1:15" ht="13.95" customHeight="1" x14ac:dyDescent="0.45">
      <c r="A66" s="55"/>
      <c r="B66" s="56">
        <v>747505500</v>
      </c>
      <c r="C66" s="57" t="s">
        <v>106</v>
      </c>
      <c r="D66" s="57" t="s">
        <v>107</v>
      </c>
      <c r="E66" s="58">
        <v>77894274159</v>
      </c>
      <c r="F66" s="42" t="s">
        <v>159</v>
      </c>
      <c r="G66" s="42"/>
      <c r="H66" s="42">
        <v>500</v>
      </c>
      <c r="I66" s="62">
        <v>0.96</v>
      </c>
      <c r="J66" s="44">
        <f t="shared" si="1"/>
        <v>0.96</v>
      </c>
      <c r="K66" s="55"/>
      <c r="L66" s="55"/>
      <c r="M66" s="55"/>
      <c r="N66" s="55"/>
      <c r="O66" s="55"/>
    </row>
    <row r="67" spans="1:15" ht="13.95" customHeight="1" x14ac:dyDescent="0.45">
      <c r="A67" s="55"/>
      <c r="B67" s="56">
        <v>7475051000</v>
      </c>
      <c r="C67" s="57" t="s">
        <v>108</v>
      </c>
      <c r="D67" s="57" t="s">
        <v>109</v>
      </c>
      <c r="E67" s="58">
        <v>77894274168</v>
      </c>
      <c r="F67" s="42" t="s">
        <v>159</v>
      </c>
      <c r="G67" s="42"/>
      <c r="H67" s="42">
        <v>1000</v>
      </c>
      <c r="I67" s="62">
        <v>0.96</v>
      </c>
      <c r="J67" s="44">
        <f t="shared" si="1"/>
        <v>0.96</v>
      </c>
      <c r="K67" s="55"/>
      <c r="L67" s="55"/>
      <c r="M67" s="55"/>
      <c r="N67" s="55"/>
      <c r="O67" s="55"/>
    </row>
    <row r="68" spans="1:15" ht="13.95" customHeight="1" x14ac:dyDescent="0.45">
      <c r="A68" s="31" t="s">
        <v>145</v>
      </c>
      <c r="B68" s="47" t="s">
        <v>154</v>
      </c>
      <c r="C68" s="64" t="s">
        <v>155</v>
      </c>
      <c r="D68" s="64" t="s">
        <v>150</v>
      </c>
      <c r="E68" s="50">
        <v>77894274131</v>
      </c>
      <c r="F68" s="51" t="s">
        <v>160</v>
      </c>
      <c r="G68" s="51">
        <v>5000</v>
      </c>
      <c r="H68" s="52">
        <v>200</v>
      </c>
      <c r="I68" s="53">
        <v>1.67</v>
      </c>
      <c r="J68" s="66">
        <f t="shared" ref="J68" si="8">$J$9*I68</f>
        <v>1.67</v>
      </c>
      <c r="K68" s="55"/>
      <c r="L68" s="55"/>
      <c r="M68" s="55"/>
      <c r="N68" s="55"/>
      <c r="O68" s="55"/>
    </row>
    <row r="69" spans="1:15" ht="13.95" customHeight="1" x14ac:dyDescent="0.45">
      <c r="A69" s="55"/>
      <c r="B69" s="56">
        <v>747507100</v>
      </c>
      <c r="C69" s="57" t="s">
        <v>110</v>
      </c>
      <c r="D69" s="57" t="s">
        <v>111</v>
      </c>
      <c r="E69" s="58">
        <v>77894274160</v>
      </c>
      <c r="F69" s="42" t="s">
        <v>159</v>
      </c>
      <c r="G69" s="42"/>
      <c r="H69" s="42">
        <v>100</v>
      </c>
      <c r="I69" s="62">
        <v>1.67</v>
      </c>
      <c r="J69" s="44">
        <f t="shared" si="1"/>
        <v>1.67</v>
      </c>
      <c r="K69" s="55"/>
      <c r="L69" s="55"/>
      <c r="M69" s="55"/>
      <c r="N69" s="55"/>
      <c r="O69" s="55"/>
    </row>
    <row r="70" spans="1:15" ht="13.95" customHeight="1" x14ac:dyDescent="0.45">
      <c r="A70" s="55"/>
      <c r="B70" s="56">
        <v>747507250</v>
      </c>
      <c r="C70" s="57" t="s">
        <v>112</v>
      </c>
      <c r="D70" s="57" t="s">
        <v>113</v>
      </c>
      <c r="E70" s="58">
        <v>77894274161</v>
      </c>
      <c r="F70" s="42" t="s">
        <v>159</v>
      </c>
      <c r="G70" s="42"/>
      <c r="H70" s="42">
        <v>250</v>
      </c>
      <c r="I70" s="62">
        <v>1.67</v>
      </c>
      <c r="J70" s="44">
        <f t="shared" si="1"/>
        <v>1.67</v>
      </c>
      <c r="K70" s="55"/>
      <c r="L70" s="55"/>
      <c r="M70" s="55"/>
      <c r="N70" s="55"/>
      <c r="O70" s="55"/>
    </row>
    <row r="71" spans="1:15" ht="13.95" customHeight="1" x14ac:dyDescent="0.45">
      <c r="A71" s="55"/>
      <c r="B71" s="56">
        <v>747507300</v>
      </c>
      <c r="C71" s="57" t="s">
        <v>114</v>
      </c>
      <c r="D71" s="57" t="s">
        <v>115</v>
      </c>
      <c r="E71" s="58">
        <v>77894274162</v>
      </c>
      <c r="F71" s="42" t="s">
        <v>159</v>
      </c>
      <c r="G71" s="42"/>
      <c r="H71" s="42">
        <v>300</v>
      </c>
      <c r="I71" s="62">
        <v>1.67</v>
      </c>
      <c r="J71" s="44">
        <f t="shared" si="1"/>
        <v>1.67</v>
      </c>
      <c r="K71" s="55"/>
      <c r="L71" s="55"/>
      <c r="M71" s="55"/>
      <c r="N71" s="55"/>
      <c r="O71" s="55"/>
    </row>
    <row r="72" spans="1:15" ht="13.95" customHeight="1" x14ac:dyDescent="0.45">
      <c r="A72" s="55"/>
      <c r="B72" s="56">
        <v>747507500</v>
      </c>
      <c r="C72" s="57" t="s">
        <v>116</v>
      </c>
      <c r="D72" s="57" t="s">
        <v>117</v>
      </c>
      <c r="E72" s="58">
        <v>77894274163</v>
      </c>
      <c r="F72" s="42" t="s">
        <v>159</v>
      </c>
      <c r="G72" s="42"/>
      <c r="H72" s="42">
        <v>500</v>
      </c>
      <c r="I72" s="62">
        <v>1.67</v>
      </c>
      <c r="J72" s="44">
        <f t="shared" si="1"/>
        <v>1.67</v>
      </c>
      <c r="K72" s="55"/>
      <c r="L72" s="55"/>
      <c r="M72" s="55"/>
      <c r="N72" s="55"/>
      <c r="O72" s="55"/>
    </row>
    <row r="73" spans="1:15" ht="13.95" customHeight="1" x14ac:dyDescent="0.45">
      <c r="A73" s="55"/>
      <c r="B73" s="56">
        <v>7475071000</v>
      </c>
      <c r="C73" s="57" t="s">
        <v>118</v>
      </c>
      <c r="D73" s="57" t="s">
        <v>119</v>
      </c>
      <c r="E73" s="58">
        <v>77894274169</v>
      </c>
      <c r="F73" s="42" t="s">
        <v>159</v>
      </c>
      <c r="G73" s="42"/>
      <c r="H73" s="42">
        <v>1000</v>
      </c>
      <c r="I73" s="62">
        <v>1.67</v>
      </c>
      <c r="J73" s="44">
        <f t="shared" si="1"/>
        <v>1.67</v>
      </c>
      <c r="K73" s="55"/>
      <c r="L73" s="55"/>
      <c r="M73" s="55"/>
      <c r="N73" s="55"/>
      <c r="O73" s="55"/>
    </row>
    <row r="74" spans="1:15" ht="13.95" customHeight="1" x14ac:dyDescent="0.45">
      <c r="A74" s="55"/>
      <c r="B74" s="56">
        <v>747510020</v>
      </c>
      <c r="C74" s="57" t="s">
        <v>120</v>
      </c>
      <c r="D74" s="57" t="s">
        <v>121</v>
      </c>
      <c r="E74" s="58">
        <v>77894274164</v>
      </c>
      <c r="F74" s="42" t="s">
        <v>160</v>
      </c>
      <c r="G74" s="42">
        <v>2500</v>
      </c>
      <c r="H74" s="42">
        <v>100</v>
      </c>
      <c r="I74" s="62">
        <v>3.03</v>
      </c>
      <c r="J74" s="44">
        <f t="shared" si="1"/>
        <v>3.03</v>
      </c>
      <c r="K74" s="55"/>
      <c r="L74" s="55"/>
      <c r="M74" s="55"/>
      <c r="N74" s="55"/>
      <c r="O74" s="55"/>
    </row>
    <row r="75" spans="1:15" ht="13.95" customHeight="1" x14ac:dyDescent="0.45">
      <c r="A75" s="55"/>
      <c r="B75" s="56">
        <v>747510100</v>
      </c>
      <c r="C75" s="57" t="s">
        <v>122</v>
      </c>
      <c r="D75" s="57" t="s">
        <v>123</v>
      </c>
      <c r="E75" s="58">
        <v>77894274165</v>
      </c>
      <c r="F75" s="42" t="s">
        <v>159</v>
      </c>
      <c r="G75" s="42"/>
      <c r="H75" s="42">
        <v>100</v>
      </c>
      <c r="I75" s="62">
        <v>3.03</v>
      </c>
      <c r="J75" s="44">
        <f t="shared" si="1"/>
        <v>3.03</v>
      </c>
      <c r="K75" s="55"/>
      <c r="L75" s="55"/>
      <c r="M75" s="55"/>
      <c r="N75" s="55"/>
      <c r="O75" s="55"/>
    </row>
    <row r="76" spans="1:15" ht="13.95" customHeight="1" x14ac:dyDescent="0.45">
      <c r="A76" s="55"/>
      <c r="B76" s="56">
        <v>747510300</v>
      </c>
      <c r="C76" s="57" t="s">
        <v>124</v>
      </c>
      <c r="D76" s="57" t="s">
        <v>125</v>
      </c>
      <c r="E76" s="58">
        <v>77894274166</v>
      </c>
      <c r="F76" s="42" t="s">
        <v>159</v>
      </c>
      <c r="G76" s="42"/>
      <c r="H76" s="42">
        <v>300</v>
      </c>
      <c r="I76" s="62">
        <v>3.03</v>
      </c>
      <c r="J76" s="44">
        <f t="shared" si="1"/>
        <v>3.03</v>
      </c>
      <c r="K76" s="55"/>
      <c r="L76" s="55"/>
      <c r="M76" s="55"/>
      <c r="N76" s="55"/>
      <c r="O76" s="55"/>
    </row>
    <row r="77" spans="1:15" ht="13.95" customHeight="1" x14ac:dyDescent="0.45">
      <c r="A77" s="55"/>
      <c r="B77" s="56">
        <v>747510500</v>
      </c>
      <c r="C77" s="57" t="s">
        <v>126</v>
      </c>
      <c r="D77" s="57" t="s">
        <v>127</v>
      </c>
      <c r="E77" s="58">
        <v>77894274167</v>
      </c>
      <c r="F77" s="42" t="s">
        <v>159</v>
      </c>
      <c r="G77" s="42"/>
      <c r="H77" s="42">
        <v>500</v>
      </c>
      <c r="I77" s="62">
        <v>3.03</v>
      </c>
      <c r="J77" s="44">
        <f t="shared" si="1"/>
        <v>3.03</v>
      </c>
      <c r="K77" s="55"/>
      <c r="L77" s="55"/>
      <c r="M77" s="55"/>
      <c r="N77" s="55"/>
      <c r="O77" s="55"/>
    </row>
    <row r="78" spans="1:15" ht="13.95" customHeight="1" x14ac:dyDescent="0.45">
      <c r="A78" s="55"/>
      <c r="B78" s="56">
        <v>747512020</v>
      </c>
      <c r="C78" s="57" t="s">
        <v>128</v>
      </c>
      <c r="D78" s="57" t="s">
        <v>129</v>
      </c>
      <c r="E78" s="58">
        <v>77894274182</v>
      </c>
      <c r="F78" s="42" t="s">
        <v>160</v>
      </c>
      <c r="G78" s="42"/>
      <c r="H78" s="42">
        <v>100</v>
      </c>
      <c r="I78" s="62">
        <v>6.45</v>
      </c>
      <c r="J78" s="44">
        <f t="shared" si="1"/>
        <v>6.45</v>
      </c>
      <c r="K78" s="55"/>
      <c r="L78" s="55"/>
      <c r="M78" s="55"/>
      <c r="N78" s="55"/>
      <c r="O78" s="55"/>
    </row>
    <row r="79" spans="1:15" ht="13.95" customHeight="1" x14ac:dyDescent="0.45">
      <c r="A79" s="31"/>
      <c r="B79" s="56">
        <v>747512100</v>
      </c>
      <c r="C79" s="57" t="s">
        <v>130</v>
      </c>
      <c r="D79" s="57" t="s">
        <v>131</v>
      </c>
      <c r="E79" s="58">
        <v>77894274306</v>
      </c>
      <c r="F79" s="42" t="s">
        <v>159</v>
      </c>
      <c r="G79" s="42"/>
      <c r="H79" s="42">
        <v>100</v>
      </c>
      <c r="I79" s="62">
        <v>6.45</v>
      </c>
      <c r="J79" s="44">
        <f t="shared" ref="J79" si="9">$J$9*I79</f>
        <v>6.45</v>
      </c>
      <c r="K79" s="55"/>
      <c r="L79" s="55"/>
      <c r="M79" s="55"/>
      <c r="N79" s="55"/>
      <c r="O79" s="55"/>
    </row>
    <row r="80" spans="1:15" ht="13.95" customHeight="1" x14ac:dyDescent="0.45">
      <c r="A80" s="55"/>
      <c r="B80" s="56">
        <v>747515020</v>
      </c>
      <c r="C80" s="57" t="s">
        <v>132</v>
      </c>
      <c r="D80" s="57" t="s">
        <v>133</v>
      </c>
      <c r="E80" s="58">
        <v>77894274183</v>
      </c>
      <c r="F80" s="42" t="s">
        <v>160</v>
      </c>
      <c r="G80" s="42"/>
      <c r="H80" s="42">
        <v>100</v>
      </c>
      <c r="I80" s="62">
        <v>9.0399999999999991</v>
      </c>
      <c r="J80" s="44">
        <f t="shared" si="1"/>
        <v>9.0399999999999991</v>
      </c>
      <c r="K80" s="55"/>
      <c r="L80" s="55"/>
      <c r="M80" s="55"/>
      <c r="N80" s="55"/>
      <c r="O80" s="55"/>
    </row>
    <row r="81" spans="1:15" ht="13.95" customHeight="1" x14ac:dyDescent="0.45">
      <c r="A81" s="31"/>
      <c r="B81" s="56">
        <v>747515100</v>
      </c>
      <c r="C81" s="76" t="s">
        <v>134</v>
      </c>
      <c r="D81" s="57" t="s">
        <v>135</v>
      </c>
      <c r="E81" s="58">
        <v>77894274310</v>
      </c>
      <c r="F81" s="42" t="s">
        <v>159</v>
      </c>
      <c r="G81" s="42"/>
      <c r="H81" s="42">
        <v>100</v>
      </c>
      <c r="I81" s="62">
        <v>9.0399999999999991</v>
      </c>
      <c r="J81" s="44">
        <f t="shared" ref="J81" si="10">$J$9*I81</f>
        <v>9.0399999999999991</v>
      </c>
      <c r="K81" s="55"/>
      <c r="L81" s="55"/>
      <c r="M81" s="55"/>
      <c r="N81" s="55"/>
      <c r="O81" s="55"/>
    </row>
    <row r="82" spans="1:15" ht="13.95" customHeight="1" x14ac:dyDescent="0.45">
      <c r="A82" s="55"/>
      <c r="B82" s="56">
        <v>747520020</v>
      </c>
      <c r="C82" s="57" t="s">
        <v>136</v>
      </c>
      <c r="D82" s="57" t="s">
        <v>137</v>
      </c>
      <c r="E82" s="58">
        <v>77894274184</v>
      </c>
      <c r="F82" s="42" t="s">
        <v>160</v>
      </c>
      <c r="G82" s="42"/>
      <c r="H82" s="42">
        <v>100</v>
      </c>
      <c r="I82" s="62">
        <v>16.920000000000002</v>
      </c>
      <c r="J82" s="44">
        <f t="shared" si="1"/>
        <v>16.920000000000002</v>
      </c>
      <c r="K82" s="55"/>
      <c r="L82" s="55"/>
      <c r="M82" s="55"/>
      <c r="N82" s="55"/>
      <c r="O82" s="55"/>
    </row>
    <row r="83" spans="1:15" ht="13.95" customHeight="1" x14ac:dyDescent="0.45">
      <c r="A83" s="31"/>
      <c r="B83" s="75">
        <v>747520100</v>
      </c>
      <c r="C83" s="76" t="s">
        <v>138</v>
      </c>
      <c r="D83" s="57" t="s">
        <v>139</v>
      </c>
      <c r="E83" s="58">
        <v>77894274307</v>
      </c>
      <c r="F83" s="42" t="s">
        <v>159</v>
      </c>
      <c r="G83" s="42"/>
      <c r="H83" s="42">
        <v>100</v>
      </c>
      <c r="I83" s="62">
        <v>16.920000000000002</v>
      </c>
      <c r="J83" s="44">
        <f t="shared" ref="J83:J85" si="11">$J$9*I83</f>
        <v>16.920000000000002</v>
      </c>
      <c r="K83" s="55"/>
      <c r="L83" s="55"/>
      <c r="M83" s="55"/>
      <c r="N83" s="55"/>
      <c r="O83" s="55"/>
    </row>
    <row r="84" spans="1:15" ht="13.95" customHeight="1" x14ac:dyDescent="0.45">
      <c r="A84" s="31" t="s">
        <v>167</v>
      </c>
      <c r="B84" s="80" t="s">
        <v>163</v>
      </c>
      <c r="C84" s="81" t="s">
        <v>165</v>
      </c>
      <c r="D84" s="81" t="s">
        <v>168</v>
      </c>
      <c r="E84" s="99">
        <v>77894274275</v>
      </c>
      <c r="F84" s="50" t="s">
        <v>170</v>
      </c>
      <c r="G84" s="64"/>
      <c r="H84" s="50">
        <v>300</v>
      </c>
      <c r="I84" s="53">
        <v>392</v>
      </c>
      <c r="J84" s="66">
        <f t="shared" si="11"/>
        <v>392</v>
      </c>
      <c r="K84" s="82" t="s">
        <v>171</v>
      </c>
      <c r="L84" s="55"/>
      <c r="M84" s="55"/>
      <c r="N84" s="55"/>
      <c r="O84" s="55"/>
    </row>
    <row r="85" spans="1:15" ht="13.95" customHeight="1" thickBot="1" x14ac:dyDescent="0.5">
      <c r="A85" s="31" t="s">
        <v>167</v>
      </c>
      <c r="B85" s="83" t="s">
        <v>164</v>
      </c>
      <c r="C85" s="84" t="s">
        <v>166</v>
      </c>
      <c r="D85" s="84" t="s">
        <v>169</v>
      </c>
      <c r="E85" s="100">
        <v>77894274276</v>
      </c>
      <c r="F85" s="85" t="s">
        <v>170</v>
      </c>
      <c r="G85" s="86"/>
      <c r="H85" s="85">
        <v>300</v>
      </c>
      <c r="I85" s="87">
        <v>392</v>
      </c>
      <c r="J85" s="88">
        <f t="shared" si="11"/>
        <v>392</v>
      </c>
      <c r="K85" s="82" t="s">
        <v>171</v>
      </c>
      <c r="L85" s="55"/>
      <c r="M85" s="55"/>
      <c r="N85" s="55"/>
      <c r="O85" s="55"/>
    </row>
    <row r="86" spans="1:15" ht="13.95" customHeight="1" x14ac:dyDescent="0.45">
      <c r="A86" s="55"/>
      <c r="B86" s="89"/>
      <c r="C86" s="89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t="13.95" customHeight="1" x14ac:dyDescent="0.45">
      <c r="A87" s="55"/>
      <c r="B87" s="89"/>
      <c r="C87" s="89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t="13.95" customHeight="1" x14ac:dyDescent="0.45">
      <c r="A88" s="55"/>
      <c r="B88" s="89"/>
      <c r="C88" s="89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t="13.95" customHeight="1" x14ac:dyDescent="0.45">
      <c r="A89" s="55"/>
      <c r="B89" s="89"/>
      <c r="C89" s="89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t="13.95" customHeight="1" x14ac:dyDescent="0.45">
      <c r="A90" s="55"/>
      <c r="B90" s="89"/>
      <c r="C90" s="89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t="13.95" customHeight="1" x14ac:dyDescent="0.45">
      <c r="A91" s="55"/>
      <c r="B91" s="89"/>
      <c r="C91" s="89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ht="13.95" customHeight="1" x14ac:dyDescent="0.45">
      <c r="A92" s="55"/>
      <c r="B92" s="89"/>
      <c r="C92" s="89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t="13.95" customHeight="1" x14ac:dyDescent="0.45">
      <c r="A93" s="55"/>
      <c r="B93" s="89"/>
      <c r="C93" s="89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t="13.95" customHeight="1" x14ac:dyDescent="0.45">
      <c r="A94" s="55"/>
      <c r="B94" s="89"/>
      <c r="C94" s="89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ht="13.95" customHeight="1" x14ac:dyDescent="0.45">
      <c r="A95" s="55"/>
      <c r="B95" s="89"/>
      <c r="C95" s="89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ht="13.95" customHeight="1" x14ac:dyDescent="0.45">
      <c r="A96" s="55"/>
      <c r="B96" s="89"/>
      <c r="C96" s="89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13.95" customHeight="1" x14ac:dyDescent="0.45">
      <c r="A97" s="55"/>
      <c r="B97" s="89"/>
      <c r="C97" s="89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ht="13.95" customHeight="1" x14ac:dyDescent="0.45">
      <c r="A98" s="55"/>
      <c r="B98" s="89"/>
      <c r="C98" s="89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ht="13.95" customHeight="1" x14ac:dyDescent="0.45">
      <c r="A99" s="55"/>
      <c r="B99" s="89"/>
      <c r="C99" s="89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ht="13.95" customHeight="1" x14ac:dyDescent="0.45">
      <c r="A100" s="55"/>
      <c r="B100" s="89"/>
      <c r="C100" s="89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ht="13.95" customHeight="1" x14ac:dyDescent="0.45">
      <c r="A101" s="55"/>
      <c r="B101" s="89"/>
      <c r="C101" s="89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ht="13.95" customHeight="1" x14ac:dyDescent="0.45">
      <c r="A102" s="55"/>
      <c r="B102" s="89"/>
      <c r="C102" s="89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ht="13.95" customHeight="1" x14ac:dyDescent="0.45">
      <c r="A103" s="55"/>
      <c r="B103" s="89"/>
      <c r="C103" s="89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t="13.95" customHeight="1" x14ac:dyDescent="0.45">
      <c r="A104" s="55"/>
      <c r="B104" s="89"/>
      <c r="C104" s="89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ht="13.95" customHeight="1" x14ac:dyDescent="0.45">
      <c r="A105" s="55"/>
      <c r="B105" s="89"/>
      <c r="C105" s="89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t="13.95" customHeight="1" x14ac:dyDescent="0.45">
      <c r="A106" s="55"/>
      <c r="B106" s="89"/>
      <c r="C106" s="89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ht="13.95" customHeight="1" x14ac:dyDescent="0.45">
      <c r="A107" s="55"/>
      <c r="B107" s="89"/>
      <c r="C107" s="89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ht="13.95" customHeight="1" x14ac:dyDescent="0.45">
      <c r="A108" s="55"/>
      <c r="B108" s="89"/>
      <c r="C108" s="89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</row>
    <row r="109" spans="1:15" ht="13.95" customHeight="1" x14ac:dyDescent="0.45">
      <c r="A109" s="55"/>
      <c r="B109" s="89"/>
      <c r="C109" s="89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</row>
    <row r="110" spans="1:15" ht="13.95" customHeight="1" x14ac:dyDescent="0.45">
      <c r="A110" s="55"/>
      <c r="B110" s="89"/>
      <c r="C110" s="89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</row>
    <row r="111" spans="1:15" ht="13.95" customHeight="1" x14ac:dyDescent="0.45">
      <c r="A111" s="55"/>
      <c r="B111" s="89"/>
      <c r="C111" s="89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1:15" ht="13.95" customHeight="1" x14ac:dyDescent="0.45">
      <c r="A112" s="55"/>
      <c r="B112" s="89"/>
      <c r="C112" s="89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1:15" ht="13.95" customHeight="1" x14ac:dyDescent="0.45">
      <c r="A113" s="55"/>
      <c r="B113" s="89"/>
      <c r="C113" s="89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1:15" ht="13.95" customHeight="1" x14ac:dyDescent="0.45">
      <c r="A114" s="55"/>
      <c r="B114" s="89"/>
      <c r="C114" s="89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15" ht="13.95" customHeight="1" x14ac:dyDescent="0.45">
      <c r="A115" s="55"/>
      <c r="B115" s="89"/>
      <c r="C115" s="89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1:15" ht="13.95" customHeight="1" x14ac:dyDescent="0.45">
      <c r="A116" s="55"/>
      <c r="B116" s="89"/>
      <c r="C116" s="89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15" ht="13.95" customHeight="1" x14ac:dyDescent="0.45">
      <c r="A117" s="55"/>
      <c r="B117" s="89"/>
      <c r="C117" s="89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15" ht="13.95" customHeight="1" x14ac:dyDescent="0.45">
      <c r="A118" s="55"/>
      <c r="B118" s="89"/>
      <c r="C118" s="89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15" ht="13.95" customHeight="1" x14ac:dyDescent="0.45">
      <c r="A119" s="55"/>
      <c r="B119" s="89"/>
      <c r="C119" s="89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15" ht="13.95" customHeight="1" x14ac:dyDescent="0.45">
      <c r="A120" s="55"/>
      <c r="B120" s="89"/>
      <c r="C120" s="89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1:15" ht="13.95" customHeight="1" x14ac:dyDescent="0.45">
      <c r="A121" s="55"/>
      <c r="B121" s="89"/>
      <c r="C121" s="89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1:15" ht="13.95" customHeight="1" x14ac:dyDescent="0.45">
      <c r="A122" s="55"/>
      <c r="B122" s="89"/>
      <c r="C122" s="89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 spans="1:15" ht="13.95" customHeight="1" x14ac:dyDescent="0.45">
      <c r="A123" s="55"/>
      <c r="B123" s="89"/>
      <c r="C123" s="89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</row>
    <row r="124" spans="1:15" ht="13.95" customHeight="1" x14ac:dyDescent="0.45">
      <c r="A124" s="55"/>
      <c r="B124" s="89"/>
      <c r="C124" s="89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1:15" ht="13.95" customHeight="1" x14ac:dyDescent="0.45">
      <c r="A125" s="55"/>
      <c r="B125" s="89"/>
      <c r="C125" s="89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1:15" ht="13.95" customHeight="1" x14ac:dyDescent="0.45">
      <c r="A126" s="55"/>
      <c r="B126" s="89"/>
      <c r="C126" s="89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</row>
    <row r="127" spans="1:15" ht="13.95" customHeight="1" x14ac:dyDescent="0.45">
      <c r="A127" s="55"/>
      <c r="B127" s="89"/>
      <c r="C127" s="89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1:15" ht="13.95" customHeight="1" x14ac:dyDescent="0.45">
      <c r="A128" s="55"/>
      <c r="B128" s="89"/>
      <c r="C128" s="89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</row>
    <row r="129" spans="1:15" ht="13.95" customHeight="1" x14ac:dyDescent="0.45">
      <c r="A129" s="55"/>
      <c r="B129" s="89"/>
      <c r="C129" s="89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 spans="1:15" ht="13.95" customHeight="1" x14ac:dyDescent="0.45">
      <c r="A130" s="55"/>
      <c r="B130" s="89"/>
      <c r="C130" s="89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1:15" ht="13.95" customHeight="1" x14ac:dyDescent="0.45">
      <c r="A131" s="55"/>
      <c r="B131" s="89"/>
      <c r="C131" s="89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</row>
    <row r="132" spans="1:15" ht="13.95" customHeight="1" x14ac:dyDescent="0.45">
      <c r="A132" s="55"/>
      <c r="B132" s="89"/>
      <c r="C132" s="89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</row>
    <row r="133" spans="1:15" ht="13.95" customHeight="1" x14ac:dyDescent="0.45">
      <c r="A133" s="55"/>
      <c r="B133" s="89"/>
      <c r="C133" s="89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1:15" ht="13.95" customHeight="1" x14ac:dyDescent="0.45">
      <c r="A134" s="55"/>
      <c r="B134" s="89"/>
      <c r="C134" s="89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1:15" ht="13.95" customHeight="1" x14ac:dyDescent="0.45">
      <c r="A135" s="55"/>
      <c r="B135" s="89"/>
      <c r="C135" s="89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</row>
    <row r="136" spans="1:15" ht="13.95" customHeight="1" x14ac:dyDescent="0.45">
      <c r="A136" s="55"/>
      <c r="B136" s="89"/>
      <c r="C136" s="89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1:15" ht="13.95" customHeight="1" x14ac:dyDescent="0.45">
      <c r="A137" s="55"/>
      <c r="B137" s="89"/>
      <c r="C137" s="89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</row>
    <row r="138" spans="1:15" ht="13.95" customHeight="1" x14ac:dyDescent="0.45">
      <c r="A138" s="55"/>
      <c r="B138" s="89"/>
      <c r="C138" s="89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</row>
    <row r="139" spans="1:15" ht="13.95" customHeight="1" x14ac:dyDescent="0.45">
      <c r="A139" s="55"/>
      <c r="B139" s="89"/>
      <c r="C139" s="89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</row>
    <row r="140" spans="1:15" ht="13.95" customHeight="1" x14ac:dyDescent="0.45">
      <c r="A140" s="55"/>
      <c r="B140" s="89"/>
      <c r="C140" s="89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</row>
    <row r="141" spans="1:15" ht="13.95" customHeight="1" x14ac:dyDescent="0.45">
      <c r="A141" s="55"/>
      <c r="B141" s="89"/>
      <c r="C141" s="89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</row>
    <row r="142" spans="1:15" ht="13.95" customHeight="1" x14ac:dyDescent="0.45">
      <c r="A142" s="55"/>
      <c r="B142" s="89"/>
      <c r="C142" s="89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</row>
    <row r="143" spans="1:15" ht="13.95" customHeight="1" x14ac:dyDescent="0.45">
      <c r="A143" s="55"/>
      <c r="B143" s="89"/>
      <c r="C143" s="89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</row>
    <row r="144" spans="1:15" ht="13.95" customHeight="1" x14ac:dyDescent="0.45">
      <c r="A144" s="55"/>
      <c r="B144" s="89"/>
      <c r="C144" s="89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</row>
    <row r="145" spans="1:15" ht="13.95" customHeight="1" x14ac:dyDescent="0.45">
      <c r="A145" s="55"/>
      <c r="B145" s="89"/>
      <c r="C145" s="89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</row>
    <row r="146" spans="1:15" ht="13.95" customHeight="1" x14ac:dyDescent="0.45">
      <c r="A146" s="55"/>
      <c r="B146" s="89"/>
      <c r="C146" s="89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</row>
    <row r="147" spans="1:15" ht="13.95" customHeight="1" x14ac:dyDescent="0.45">
      <c r="A147" s="55"/>
      <c r="B147" s="89"/>
      <c r="C147" s="89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</row>
    <row r="148" spans="1:15" ht="13.95" customHeight="1" x14ac:dyDescent="0.45">
      <c r="A148" s="55"/>
      <c r="B148" s="89"/>
      <c r="C148" s="89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</row>
    <row r="149" spans="1:15" ht="13.95" customHeight="1" x14ac:dyDescent="0.45">
      <c r="A149" s="55"/>
      <c r="B149" s="89"/>
      <c r="C149" s="89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</row>
    <row r="150" spans="1:15" ht="13.95" customHeight="1" x14ac:dyDescent="0.45">
      <c r="A150" s="55"/>
      <c r="B150" s="89"/>
      <c r="C150" s="89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</row>
    <row r="151" spans="1:15" ht="13.95" customHeight="1" x14ac:dyDescent="0.45">
      <c r="A151" s="55"/>
      <c r="B151" s="89"/>
      <c r="C151" s="89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</row>
    <row r="152" spans="1:15" ht="13.95" customHeight="1" x14ac:dyDescent="0.45">
      <c r="A152" s="55"/>
      <c r="B152" s="89"/>
      <c r="C152" s="89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</row>
    <row r="153" spans="1:15" ht="13.95" customHeight="1" x14ac:dyDescent="0.45">
      <c r="A153" s="55"/>
      <c r="B153" s="89"/>
      <c r="C153" s="89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</row>
    <row r="154" spans="1:15" ht="13.95" customHeight="1" x14ac:dyDescent="0.45">
      <c r="A154" s="55"/>
      <c r="B154" s="89"/>
      <c r="C154" s="89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</row>
    <row r="155" spans="1:15" ht="13.95" customHeight="1" x14ac:dyDescent="0.45">
      <c r="A155" s="55"/>
      <c r="B155" s="89"/>
      <c r="C155" s="89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</row>
    <row r="156" spans="1:15" ht="13.95" customHeight="1" x14ac:dyDescent="0.45">
      <c r="A156" s="55"/>
      <c r="B156" s="89"/>
      <c r="C156" s="89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</row>
    <row r="157" spans="1:15" ht="13.95" customHeight="1" x14ac:dyDescent="0.45">
      <c r="A157" s="55"/>
      <c r="B157" s="89"/>
      <c r="C157" s="89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1:15" ht="13.95" customHeight="1" x14ac:dyDescent="0.45">
      <c r="A158" s="55"/>
      <c r="B158" s="89"/>
      <c r="C158" s="89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1:15" ht="13.95" customHeight="1" x14ac:dyDescent="0.45">
      <c r="A159" s="55"/>
      <c r="B159" s="89"/>
      <c r="C159" s="89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</row>
    <row r="160" spans="1:15" ht="13.95" customHeight="1" x14ac:dyDescent="0.45">
      <c r="A160" s="55"/>
      <c r="B160" s="89"/>
      <c r="C160" s="89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1:15" ht="13.95" customHeight="1" x14ac:dyDescent="0.45">
      <c r="A161" s="55"/>
      <c r="B161" s="89"/>
      <c r="C161" s="89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1:15" ht="13.95" customHeight="1" x14ac:dyDescent="0.45">
      <c r="A162" s="55"/>
      <c r="B162" s="89"/>
      <c r="C162" s="89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1:15" ht="13.95" customHeight="1" x14ac:dyDescent="0.45">
      <c r="A163" s="55"/>
      <c r="B163" s="89"/>
      <c r="C163" s="89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1:15" ht="13.95" customHeight="1" x14ac:dyDescent="0.45">
      <c r="A164" s="55"/>
      <c r="B164" s="89"/>
      <c r="C164" s="89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1:15" ht="13.95" customHeight="1" x14ac:dyDescent="0.45">
      <c r="A165" s="55"/>
      <c r="B165" s="89"/>
      <c r="C165" s="89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1:15" ht="13.95" customHeight="1" x14ac:dyDescent="0.45">
      <c r="A166" s="55"/>
      <c r="B166" s="89"/>
      <c r="C166" s="89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15" ht="13.95" customHeight="1" x14ac:dyDescent="0.45">
      <c r="A167" s="55"/>
      <c r="B167" s="89"/>
      <c r="C167" s="89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1:15" ht="13.95" customHeight="1" x14ac:dyDescent="0.45">
      <c r="A168" s="55"/>
      <c r="B168" s="89"/>
      <c r="C168" s="89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1:15" ht="13.95" customHeight="1" x14ac:dyDescent="0.45">
      <c r="A169" s="55"/>
      <c r="B169" s="89"/>
      <c r="C169" s="89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</row>
    <row r="170" spans="1:15" ht="13.95" customHeight="1" x14ac:dyDescent="0.45">
      <c r="A170" s="55"/>
      <c r="B170" s="89"/>
      <c r="C170" s="89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1:15" ht="13.95" customHeight="1" x14ac:dyDescent="0.45">
      <c r="A171" s="55"/>
      <c r="B171" s="89"/>
      <c r="C171" s="89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1:15" ht="13.95" customHeight="1" x14ac:dyDescent="0.45">
      <c r="A172" s="55"/>
      <c r="B172" s="89"/>
      <c r="C172" s="89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1:15" ht="13.95" customHeight="1" x14ac:dyDescent="0.45">
      <c r="A173" s="55"/>
      <c r="B173" s="89"/>
      <c r="C173" s="89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1:15" ht="13.95" customHeight="1" x14ac:dyDescent="0.45">
      <c r="A174" s="55"/>
      <c r="B174" s="89"/>
      <c r="C174" s="89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spans="1:15" ht="13.95" customHeight="1" x14ac:dyDescent="0.45">
      <c r="A175" s="55"/>
      <c r="B175" s="89"/>
      <c r="C175" s="89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</row>
    <row r="176" spans="1:15" ht="13.95" customHeight="1" x14ac:dyDescent="0.45">
      <c r="A176" s="55"/>
      <c r="B176" s="89"/>
      <c r="C176" s="89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</row>
    <row r="177" spans="1:15" ht="13.95" customHeight="1" x14ac:dyDescent="0.45">
      <c r="A177" s="55"/>
      <c r="B177" s="89"/>
      <c r="C177" s="89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1:15" ht="13.95" customHeight="1" x14ac:dyDescent="0.45">
      <c r="A178" s="55"/>
      <c r="B178" s="89"/>
      <c r="C178" s="89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1:15" ht="13.95" customHeight="1" x14ac:dyDescent="0.45">
      <c r="A179" s="55"/>
      <c r="B179" s="89"/>
      <c r="C179" s="89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1:15" ht="13.95" customHeight="1" x14ac:dyDescent="0.45">
      <c r="A180" s="55"/>
      <c r="B180" s="89"/>
      <c r="C180" s="89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1:15" ht="13.95" customHeight="1" x14ac:dyDescent="0.45">
      <c r="A181" s="55"/>
      <c r="B181" s="89"/>
      <c r="C181" s="89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1:15" ht="13.95" customHeight="1" x14ac:dyDescent="0.45">
      <c r="A182" s="55"/>
      <c r="B182" s="89"/>
      <c r="C182" s="89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1:15" ht="13.95" customHeight="1" x14ac:dyDescent="0.45">
      <c r="A183" s="55"/>
      <c r="B183" s="89"/>
      <c r="C183" s="89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1:15" ht="13.95" customHeight="1" x14ac:dyDescent="0.45">
      <c r="A184" s="55"/>
      <c r="B184" s="89"/>
      <c r="C184" s="89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1:15" ht="13.95" customHeight="1" x14ac:dyDescent="0.45">
      <c r="A185" s="55"/>
      <c r="B185" s="89"/>
      <c r="C185" s="89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1:15" ht="13.95" customHeight="1" x14ac:dyDescent="0.45">
      <c r="A186" s="55"/>
      <c r="B186" s="89"/>
      <c r="C186" s="89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1:15" ht="13.95" customHeight="1" x14ac:dyDescent="0.45">
      <c r="A187" s="55"/>
      <c r="B187" s="89"/>
      <c r="C187" s="89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1:15" ht="13.95" customHeight="1" x14ac:dyDescent="0.45">
      <c r="A188" s="55"/>
      <c r="B188" s="89"/>
      <c r="C188" s="89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1:15" ht="13.95" customHeight="1" x14ac:dyDescent="0.45">
      <c r="A189" s="55"/>
      <c r="B189" s="89"/>
      <c r="C189" s="89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1:15" ht="13.95" customHeight="1" x14ac:dyDescent="0.45">
      <c r="A190" s="55"/>
      <c r="B190" s="89"/>
      <c r="C190" s="89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1:15" ht="13.95" customHeight="1" x14ac:dyDescent="0.45">
      <c r="A191" s="55"/>
      <c r="B191" s="89"/>
      <c r="C191" s="89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1:15" ht="13.95" customHeight="1" x14ac:dyDescent="0.45">
      <c r="A192" s="55"/>
      <c r="B192" s="89"/>
      <c r="C192" s="89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1:15" ht="13.95" customHeight="1" x14ac:dyDescent="0.45">
      <c r="A193" s="55"/>
      <c r="B193" s="89"/>
      <c r="C193" s="89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1:15" ht="13.95" customHeight="1" x14ac:dyDescent="0.45">
      <c r="A194" s="55"/>
      <c r="B194" s="89"/>
      <c r="C194" s="89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1:15" ht="13.95" customHeight="1" x14ac:dyDescent="0.45">
      <c r="A195" s="55"/>
      <c r="B195" s="89"/>
      <c r="C195" s="89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1:15" ht="13.95" customHeight="1" x14ac:dyDescent="0.45">
      <c r="A196" s="55"/>
      <c r="B196" s="89"/>
      <c r="C196" s="89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1:15" ht="13.95" customHeight="1" x14ac:dyDescent="0.45">
      <c r="A197" s="55"/>
      <c r="B197" s="89"/>
      <c r="C197" s="89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1:15" ht="13.95" customHeight="1" x14ac:dyDescent="0.45">
      <c r="A198" s="55"/>
      <c r="B198" s="89"/>
      <c r="C198" s="89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1:15" ht="13.95" customHeight="1" x14ac:dyDescent="0.45">
      <c r="A199" s="55"/>
      <c r="B199" s="89"/>
      <c r="C199" s="89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1:15" ht="13.95" customHeight="1" x14ac:dyDescent="0.45">
      <c r="A200" s="55"/>
      <c r="B200" s="89"/>
      <c r="C200" s="89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1:15" ht="13.95" customHeight="1" x14ac:dyDescent="0.45">
      <c r="A201" s="55"/>
      <c r="B201" s="89"/>
      <c r="C201" s="89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1:15" ht="13.95" customHeight="1" x14ac:dyDescent="0.45">
      <c r="A202" s="55"/>
      <c r="B202" s="89"/>
      <c r="C202" s="89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1:15" ht="13.95" customHeight="1" x14ac:dyDescent="0.45">
      <c r="A203" s="55"/>
      <c r="B203" s="89"/>
      <c r="C203" s="89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1:15" ht="13.95" customHeight="1" x14ac:dyDescent="0.45">
      <c r="A204" s="55"/>
      <c r="B204" s="89"/>
      <c r="C204" s="89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1:15" ht="13.95" customHeight="1" x14ac:dyDescent="0.45">
      <c r="A205" s="55"/>
      <c r="B205" s="89"/>
      <c r="C205" s="89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1:15" ht="13.95" customHeight="1" x14ac:dyDescent="0.45">
      <c r="A206" s="55"/>
      <c r="B206" s="89"/>
      <c r="C206" s="89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1:15" ht="13.95" customHeight="1" x14ac:dyDescent="0.45">
      <c r="A207" s="55"/>
      <c r="B207" s="89"/>
      <c r="C207" s="89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1:15" ht="13.95" customHeight="1" x14ac:dyDescent="0.45">
      <c r="A208" s="55"/>
      <c r="B208" s="89"/>
      <c r="C208" s="89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1:15" ht="13.95" customHeight="1" x14ac:dyDescent="0.45">
      <c r="A209" s="55"/>
      <c r="B209" s="89"/>
      <c r="C209" s="89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1:15" ht="13.95" customHeight="1" x14ac:dyDescent="0.45">
      <c r="A210" s="55"/>
      <c r="B210" s="89"/>
      <c r="C210" s="89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1:15" ht="13.95" customHeight="1" x14ac:dyDescent="0.45">
      <c r="A211" s="55"/>
      <c r="B211" s="89"/>
      <c r="C211" s="89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1:15" ht="13.95" customHeight="1" x14ac:dyDescent="0.45">
      <c r="A212" s="55"/>
      <c r="B212" s="89"/>
      <c r="C212" s="89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1:15" ht="13.95" customHeight="1" x14ac:dyDescent="0.45">
      <c r="A213" s="55"/>
      <c r="B213" s="89"/>
      <c r="C213" s="89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1:15" ht="13.95" customHeight="1" x14ac:dyDescent="0.45">
      <c r="A214" s="55"/>
      <c r="B214" s="89"/>
      <c r="C214" s="89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1:15" ht="13.95" customHeight="1" x14ac:dyDescent="0.45">
      <c r="A215" s="55"/>
      <c r="B215" s="89"/>
      <c r="C215" s="89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1:15" ht="13.95" customHeight="1" x14ac:dyDescent="0.45">
      <c r="A216" s="55"/>
      <c r="B216" s="89"/>
      <c r="C216" s="89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1:15" ht="13.95" customHeight="1" x14ac:dyDescent="0.45">
      <c r="A217" s="55"/>
      <c r="B217" s="89"/>
      <c r="C217" s="89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1:15" ht="13.95" customHeight="1" x14ac:dyDescent="0.45">
      <c r="A218" s="55"/>
      <c r="B218" s="89"/>
      <c r="C218" s="89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1:15" ht="13.95" customHeight="1" x14ac:dyDescent="0.45">
      <c r="A219" s="55"/>
      <c r="B219" s="89"/>
      <c r="C219" s="89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1:15" ht="13.95" customHeight="1" x14ac:dyDescent="0.45">
      <c r="A220" s="55"/>
      <c r="B220" s="89"/>
      <c r="C220" s="89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1:15" ht="13.95" customHeight="1" x14ac:dyDescent="0.45">
      <c r="A221" s="55"/>
      <c r="B221" s="89"/>
      <c r="C221" s="89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1:15" ht="13.95" customHeight="1" x14ac:dyDescent="0.45">
      <c r="A222" s="55"/>
      <c r="B222" s="89"/>
      <c r="C222" s="89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1:15" ht="13.95" customHeight="1" x14ac:dyDescent="0.45">
      <c r="A223" s="55"/>
      <c r="B223" s="89"/>
      <c r="C223" s="89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1:15" ht="13.95" customHeight="1" x14ac:dyDescent="0.45">
      <c r="A224" s="55"/>
      <c r="B224" s="89"/>
      <c r="C224" s="89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1:15" ht="13.95" customHeight="1" x14ac:dyDescent="0.45">
      <c r="A225" s="55"/>
      <c r="B225" s="89"/>
      <c r="C225" s="89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1:15" ht="13.95" customHeight="1" x14ac:dyDescent="0.45">
      <c r="A226" s="55"/>
      <c r="B226" s="89"/>
      <c r="C226" s="89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1:15" ht="13.95" customHeight="1" x14ac:dyDescent="0.45">
      <c r="A227" s="55"/>
      <c r="B227" s="89"/>
      <c r="C227" s="89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1:15" ht="13.95" customHeight="1" x14ac:dyDescent="0.45">
      <c r="A228" s="55"/>
      <c r="B228" s="89"/>
      <c r="C228" s="89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1:15" ht="13.95" customHeight="1" x14ac:dyDescent="0.45">
      <c r="A229" s="55"/>
      <c r="B229" s="89"/>
      <c r="C229" s="89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1:15" ht="13.95" customHeight="1" x14ac:dyDescent="0.45">
      <c r="A230" s="55"/>
      <c r="B230" s="89"/>
      <c r="C230" s="89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1:15" ht="13.95" customHeight="1" x14ac:dyDescent="0.45">
      <c r="A231" s="55"/>
      <c r="B231" s="89"/>
      <c r="C231" s="89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1:15" ht="13.95" customHeight="1" x14ac:dyDescent="0.45">
      <c r="A232" s="55"/>
      <c r="B232" s="89"/>
      <c r="C232" s="89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1:15" ht="13.95" customHeight="1" x14ac:dyDescent="0.45">
      <c r="A233" s="55"/>
      <c r="B233" s="89"/>
      <c r="C233" s="89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1:15" ht="13.95" customHeight="1" x14ac:dyDescent="0.45">
      <c r="A234" s="55"/>
      <c r="B234" s="89"/>
      <c r="C234" s="89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1:15" ht="13.95" customHeight="1" x14ac:dyDescent="0.45">
      <c r="A235" s="55"/>
      <c r="B235" s="89"/>
      <c r="C235" s="89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1:15" ht="13.95" customHeight="1" x14ac:dyDescent="0.45">
      <c r="A236" s="55"/>
      <c r="B236" s="89"/>
      <c r="C236" s="89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1:15" ht="13.95" customHeight="1" x14ac:dyDescent="0.45">
      <c r="A237" s="55"/>
      <c r="B237" s="89"/>
      <c r="C237" s="89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1:15" ht="13.95" customHeight="1" x14ac:dyDescent="0.45">
      <c r="A238" s="55"/>
      <c r="B238" s="89"/>
      <c r="C238" s="89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1:15" ht="13.95" customHeight="1" x14ac:dyDescent="0.45">
      <c r="A239" s="55"/>
      <c r="B239" s="89"/>
      <c r="C239" s="89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1:15" ht="13.95" customHeight="1" x14ac:dyDescent="0.45">
      <c r="A240" s="55"/>
      <c r="B240" s="89"/>
      <c r="C240" s="89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1:15" ht="13.95" customHeight="1" x14ac:dyDescent="0.45">
      <c r="A241" s="55"/>
      <c r="B241" s="89"/>
      <c r="C241" s="89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1:15" ht="13.95" customHeight="1" x14ac:dyDescent="0.45">
      <c r="A242" s="55"/>
      <c r="B242" s="89"/>
      <c r="C242" s="89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1:15" ht="13.95" customHeight="1" x14ac:dyDescent="0.45">
      <c r="A243" s="55"/>
      <c r="B243" s="89"/>
      <c r="C243" s="89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1:15" ht="13.95" customHeight="1" x14ac:dyDescent="0.45">
      <c r="A244" s="55"/>
      <c r="B244" s="89"/>
      <c r="C244" s="89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  <row r="245" spans="1:15" ht="13.95" customHeight="1" x14ac:dyDescent="0.45">
      <c r="A245" s="55"/>
      <c r="B245" s="89"/>
      <c r="C245" s="89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</row>
    <row r="246" spans="1:15" ht="13.95" customHeight="1" x14ac:dyDescent="0.45">
      <c r="A246" s="55"/>
      <c r="B246" s="89"/>
      <c r="C246" s="89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</row>
    <row r="247" spans="1:15" ht="13.95" customHeight="1" x14ac:dyDescent="0.45">
      <c r="A247" s="55"/>
      <c r="B247" s="89"/>
      <c r="C247" s="89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</row>
    <row r="248" spans="1:15" ht="13.95" customHeight="1" x14ac:dyDescent="0.45">
      <c r="A248" s="55"/>
      <c r="B248" s="89"/>
      <c r="C248" s="89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</row>
    <row r="249" spans="1:15" ht="13.95" customHeight="1" x14ac:dyDescent="0.45">
      <c r="A249" s="55"/>
      <c r="B249" s="89"/>
      <c r="C249" s="89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</row>
    <row r="250" spans="1:15" ht="13.95" customHeight="1" x14ac:dyDescent="0.45">
      <c r="A250" s="55"/>
      <c r="B250" s="89"/>
      <c r="C250" s="89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</row>
    <row r="251" spans="1:15" ht="13.95" customHeight="1" x14ac:dyDescent="0.45">
      <c r="A251" s="55"/>
      <c r="B251" s="89"/>
      <c r="C251" s="89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</row>
    <row r="252" spans="1:15" ht="13.95" customHeight="1" x14ac:dyDescent="0.45">
      <c r="A252" s="55"/>
      <c r="B252" s="89"/>
      <c r="C252" s="89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</row>
    <row r="253" spans="1:15" ht="13.95" customHeight="1" x14ac:dyDescent="0.45">
      <c r="A253" s="55"/>
      <c r="B253" s="89"/>
      <c r="C253" s="89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</row>
    <row r="254" spans="1:15" ht="13.95" customHeight="1" x14ac:dyDescent="0.45">
      <c r="A254" s="55"/>
      <c r="B254" s="89"/>
      <c r="C254" s="89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</row>
    <row r="255" spans="1:15" ht="13.95" customHeight="1" x14ac:dyDescent="0.45">
      <c r="A255" s="55"/>
      <c r="B255" s="89"/>
      <c r="C255" s="89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</row>
    <row r="256" spans="1:15" ht="13.95" customHeight="1" x14ac:dyDescent="0.45">
      <c r="A256" s="55"/>
      <c r="B256" s="89"/>
      <c r="C256" s="89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</row>
    <row r="257" spans="1:15" ht="13.95" customHeight="1" x14ac:dyDescent="0.45">
      <c r="A257" s="55"/>
      <c r="B257" s="89"/>
      <c r="C257" s="89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</row>
    <row r="258" spans="1:15" ht="13.95" customHeight="1" x14ac:dyDescent="0.45">
      <c r="A258" s="55"/>
      <c r="B258" s="89"/>
      <c r="C258" s="89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</row>
    <row r="259" spans="1:15" ht="13.95" customHeight="1" x14ac:dyDescent="0.45">
      <c r="A259" s="55"/>
      <c r="B259" s="89"/>
      <c r="C259" s="89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</row>
    <row r="260" spans="1:15" ht="13.95" customHeight="1" x14ac:dyDescent="0.45">
      <c r="A260" s="55"/>
      <c r="B260" s="89"/>
      <c r="C260" s="89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</row>
    <row r="261" spans="1:15" ht="13.95" customHeight="1" x14ac:dyDescent="0.45">
      <c r="A261" s="55"/>
      <c r="B261" s="89"/>
      <c r="C261" s="89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</row>
    <row r="262" spans="1:15" ht="13.95" customHeight="1" x14ac:dyDescent="0.45">
      <c r="A262" s="55"/>
      <c r="B262" s="89"/>
      <c r="C262" s="89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</row>
    <row r="263" spans="1:15" ht="13.95" customHeight="1" x14ac:dyDescent="0.45">
      <c r="A263" s="55"/>
      <c r="B263" s="89"/>
      <c r="C263" s="89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</row>
    <row r="264" spans="1:15" ht="13.95" customHeight="1" x14ac:dyDescent="0.45">
      <c r="A264" s="55"/>
      <c r="B264" s="89"/>
      <c r="C264" s="89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</row>
    <row r="265" spans="1:15" ht="13.95" customHeight="1" x14ac:dyDescent="0.45">
      <c r="A265" s="55"/>
      <c r="B265" s="89"/>
      <c r="C265" s="89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</row>
    <row r="266" spans="1:15" ht="13.95" customHeight="1" x14ac:dyDescent="0.45">
      <c r="A266" s="55"/>
      <c r="B266" s="89"/>
      <c r="C266" s="89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</row>
    <row r="267" spans="1:15" ht="13.95" customHeight="1" x14ac:dyDescent="0.45">
      <c r="A267" s="55"/>
      <c r="B267" s="89"/>
      <c r="C267" s="89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</row>
    <row r="268" spans="1:15" ht="13.95" customHeight="1" x14ac:dyDescent="0.45">
      <c r="A268" s="55"/>
      <c r="B268" s="89"/>
      <c r="C268" s="89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1:15" ht="13.95" customHeight="1" x14ac:dyDescent="0.45">
      <c r="A269" s="55"/>
      <c r="B269" s="89"/>
      <c r="C269" s="89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</row>
    <row r="270" spans="1:15" ht="13.95" customHeight="1" x14ac:dyDescent="0.45">
      <c r="A270" s="55"/>
      <c r="B270" s="89"/>
      <c r="C270" s="89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</row>
    <row r="271" spans="1:15" ht="13.95" customHeight="1" x14ac:dyDescent="0.45">
      <c r="A271" s="55"/>
      <c r="B271" s="89"/>
      <c r="C271" s="89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</row>
    <row r="272" spans="1:15" ht="13.95" customHeight="1" x14ac:dyDescent="0.45">
      <c r="A272" s="55"/>
      <c r="B272" s="89"/>
      <c r="C272" s="89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</row>
    <row r="273" spans="1:15" ht="13.95" customHeight="1" x14ac:dyDescent="0.45">
      <c r="A273" s="55"/>
      <c r="B273" s="89"/>
      <c r="C273" s="89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</row>
    <row r="274" spans="1:15" ht="13.95" customHeight="1" x14ac:dyDescent="0.45">
      <c r="A274" s="55"/>
      <c r="B274" s="89"/>
      <c r="C274" s="89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</row>
    <row r="275" spans="1:15" ht="13.95" customHeight="1" x14ac:dyDescent="0.45">
      <c r="A275" s="55"/>
      <c r="B275" s="89"/>
      <c r="C275" s="89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</row>
    <row r="276" spans="1:15" ht="13.95" customHeight="1" x14ac:dyDescent="0.45">
      <c r="A276" s="55"/>
      <c r="B276" s="89"/>
      <c r="C276" s="89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</row>
    <row r="277" spans="1:15" ht="13.95" customHeight="1" x14ac:dyDescent="0.45">
      <c r="A277" s="55"/>
      <c r="B277" s="89"/>
      <c r="C277" s="89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</row>
    <row r="278" spans="1:15" ht="13.95" customHeight="1" x14ac:dyDescent="0.45">
      <c r="A278" s="55"/>
      <c r="B278" s="89"/>
      <c r="C278" s="89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</row>
    <row r="279" spans="1:15" ht="13.95" customHeight="1" x14ac:dyDescent="0.45">
      <c r="A279" s="55"/>
      <c r="B279" s="89"/>
      <c r="C279" s="89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</row>
    <row r="280" spans="1:15" ht="13.95" customHeight="1" x14ac:dyDescent="0.45">
      <c r="A280" s="55"/>
      <c r="B280" s="89"/>
      <c r="C280" s="89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</row>
    <row r="281" spans="1:15" ht="13.95" customHeight="1" x14ac:dyDescent="0.45">
      <c r="A281" s="55"/>
      <c r="B281" s="89"/>
      <c r="C281" s="89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</row>
    <row r="282" spans="1:15" ht="13.95" customHeight="1" x14ac:dyDescent="0.45">
      <c r="A282" s="55"/>
      <c r="B282" s="89"/>
      <c r="C282" s="89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</row>
    <row r="283" spans="1:15" ht="13.95" customHeight="1" x14ac:dyDescent="0.45">
      <c r="A283" s="55"/>
      <c r="B283" s="89"/>
      <c r="C283" s="89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</row>
    <row r="284" spans="1:15" ht="13.95" customHeight="1" x14ac:dyDescent="0.45">
      <c r="A284" s="55"/>
      <c r="B284" s="89"/>
      <c r="C284" s="89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</row>
    <row r="285" spans="1:15" ht="13.95" customHeight="1" x14ac:dyDescent="0.45">
      <c r="A285" s="55"/>
      <c r="B285" s="89"/>
      <c r="C285" s="89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</row>
    <row r="286" spans="1:15" ht="13.95" customHeight="1" x14ac:dyDescent="0.45">
      <c r="A286" s="55"/>
      <c r="B286" s="89"/>
      <c r="C286" s="89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</row>
    <row r="287" spans="1:15" ht="13.95" customHeight="1" x14ac:dyDescent="0.45">
      <c r="A287" s="55"/>
      <c r="B287" s="89"/>
      <c r="C287" s="89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</row>
    <row r="288" spans="1:15" ht="13.95" customHeight="1" x14ac:dyDescent="0.45">
      <c r="A288" s="55"/>
      <c r="B288" s="89"/>
      <c r="C288" s="89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</row>
    <row r="289" spans="1:15" ht="13.95" customHeight="1" x14ac:dyDescent="0.45">
      <c r="A289" s="55"/>
      <c r="B289" s="89"/>
      <c r="C289" s="89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</row>
    <row r="290" spans="1:15" ht="13.95" customHeight="1" x14ac:dyDescent="0.45">
      <c r="A290" s="55"/>
      <c r="B290" s="89"/>
      <c r="C290" s="89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</row>
    <row r="291" spans="1:15" ht="13.95" customHeight="1" x14ac:dyDescent="0.45">
      <c r="A291" s="55"/>
      <c r="B291" s="89"/>
      <c r="C291" s="89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</row>
    <row r="292" spans="1:15" ht="13.95" customHeight="1" x14ac:dyDescent="0.45">
      <c r="A292" s="55"/>
      <c r="B292" s="89"/>
      <c r="C292" s="89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</row>
    <row r="293" spans="1:15" ht="13.95" customHeight="1" x14ac:dyDescent="0.45">
      <c r="A293" s="55"/>
      <c r="B293" s="89"/>
      <c r="C293" s="89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</row>
    <row r="294" spans="1:15" ht="13.95" customHeight="1" x14ac:dyDescent="0.45">
      <c r="A294" s="55"/>
      <c r="B294" s="89"/>
      <c r="C294" s="89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</row>
    <row r="295" spans="1:15" ht="13.95" customHeight="1" x14ac:dyDescent="0.45">
      <c r="A295" s="55"/>
      <c r="B295" s="89"/>
      <c r="C295" s="89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</row>
    <row r="296" spans="1:15" ht="13.95" customHeight="1" x14ac:dyDescent="0.45">
      <c r="A296" s="55"/>
      <c r="B296" s="89"/>
      <c r="C296" s="89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</row>
    <row r="297" spans="1:15" ht="13.95" customHeight="1" x14ac:dyDescent="0.45">
      <c r="A297" s="55"/>
      <c r="B297" s="89"/>
      <c r="C297" s="89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</row>
    <row r="298" spans="1:15" ht="13.95" customHeight="1" x14ac:dyDescent="0.45">
      <c r="A298" s="55"/>
      <c r="B298" s="89"/>
      <c r="C298" s="89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</row>
    <row r="299" spans="1:15" ht="13.95" customHeight="1" x14ac:dyDescent="0.45">
      <c r="A299" s="55"/>
      <c r="B299" s="89"/>
      <c r="C299" s="89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</row>
    <row r="300" spans="1:15" ht="13.95" customHeight="1" x14ac:dyDescent="0.45">
      <c r="A300" s="55"/>
      <c r="B300" s="89"/>
      <c r="C300" s="89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</row>
    <row r="301" spans="1:15" ht="13.95" customHeight="1" x14ac:dyDescent="0.45">
      <c r="A301" s="55"/>
      <c r="B301" s="89"/>
      <c r="C301" s="89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</row>
    <row r="302" spans="1:15" ht="13.95" customHeight="1" x14ac:dyDescent="0.45">
      <c r="A302" s="55"/>
      <c r="B302" s="89"/>
      <c r="C302" s="89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</row>
    <row r="303" spans="1:15" ht="13.95" customHeight="1" x14ac:dyDescent="0.45">
      <c r="A303" s="55"/>
      <c r="B303" s="89"/>
      <c r="C303" s="89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</row>
    <row r="304" spans="1:15" ht="13.95" customHeight="1" x14ac:dyDescent="0.45">
      <c r="A304" s="55"/>
      <c r="B304" s="89"/>
      <c r="C304" s="89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</row>
    <row r="305" spans="1:15" ht="13.95" customHeight="1" x14ac:dyDescent="0.45">
      <c r="A305" s="55"/>
      <c r="B305" s="89"/>
      <c r="C305" s="89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</row>
    <row r="306" spans="1:15" ht="13.95" customHeight="1" x14ac:dyDescent="0.45">
      <c r="A306" s="55"/>
      <c r="B306" s="89"/>
      <c r="C306" s="89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</row>
    <row r="307" spans="1:15" ht="13.95" customHeight="1" x14ac:dyDescent="0.45">
      <c r="A307" s="55"/>
      <c r="B307" s="89"/>
      <c r="C307" s="89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</row>
    <row r="308" spans="1:15" ht="13.95" customHeight="1" x14ac:dyDescent="0.45">
      <c r="A308" s="55"/>
      <c r="B308" s="89"/>
      <c r="C308" s="89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</row>
    <row r="309" spans="1:15" ht="13.95" customHeight="1" x14ac:dyDescent="0.45">
      <c r="A309" s="55"/>
      <c r="B309" s="89"/>
      <c r="C309" s="89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</row>
    <row r="310" spans="1:15" ht="13.95" customHeight="1" x14ac:dyDescent="0.45">
      <c r="A310" s="55"/>
      <c r="B310" s="89"/>
      <c r="C310" s="89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</row>
    <row r="311" spans="1:15" ht="13.95" customHeight="1" x14ac:dyDescent="0.45">
      <c r="A311" s="55"/>
      <c r="B311" s="89"/>
      <c r="C311" s="89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</row>
    <row r="312" spans="1:15" ht="13.95" customHeight="1" x14ac:dyDescent="0.45">
      <c r="A312" s="55"/>
      <c r="B312" s="89"/>
      <c r="C312" s="89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</row>
    <row r="313" spans="1:15" ht="13.95" customHeight="1" x14ac:dyDescent="0.45">
      <c r="A313" s="55"/>
      <c r="B313" s="89"/>
      <c r="C313" s="89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</row>
    <row r="314" spans="1:15" ht="13.95" customHeight="1" x14ac:dyDescent="0.45">
      <c r="A314" s="55"/>
      <c r="B314" s="89"/>
      <c r="C314" s="89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</row>
    <row r="315" spans="1:15" ht="13.95" customHeight="1" x14ac:dyDescent="0.45">
      <c r="A315" s="55"/>
      <c r="B315" s="89"/>
      <c r="C315" s="89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</row>
    <row r="316" spans="1:15" ht="13.95" customHeight="1" x14ac:dyDescent="0.45">
      <c r="A316" s="55"/>
      <c r="B316" s="89"/>
      <c r="C316" s="89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</row>
    <row r="317" spans="1:15" ht="13.95" customHeight="1" x14ac:dyDescent="0.45">
      <c r="A317" s="55"/>
      <c r="B317" s="89"/>
      <c r="C317" s="89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</row>
    <row r="318" spans="1:15" ht="13.95" customHeight="1" x14ac:dyDescent="0.45">
      <c r="A318" s="55"/>
      <c r="B318" s="89"/>
      <c r="C318" s="89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</row>
    <row r="319" spans="1:15" ht="13.95" customHeight="1" x14ac:dyDescent="0.45">
      <c r="A319" s="55"/>
      <c r="B319" s="89"/>
      <c r="C319" s="89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</row>
    <row r="320" spans="1:15" ht="13.95" customHeight="1" x14ac:dyDescent="0.45">
      <c r="A320" s="55"/>
      <c r="B320" s="89"/>
      <c r="C320" s="89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</row>
    <row r="321" spans="1:15" ht="13.95" customHeight="1" x14ac:dyDescent="0.45">
      <c r="A321" s="55"/>
      <c r="B321" s="89"/>
      <c r="C321" s="89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</row>
    <row r="322" spans="1:15" ht="13.95" customHeight="1" x14ac:dyDescent="0.45">
      <c r="A322" s="55"/>
      <c r="B322" s="89"/>
      <c r="C322" s="89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</row>
    <row r="323" spans="1:15" ht="13.95" customHeight="1" x14ac:dyDescent="0.45">
      <c r="A323" s="55"/>
      <c r="B323" s="89"/>
      <c r="C323" s="89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</row>
    <row r="324" spans="1:15" ht="13.95" customHeight="1" x14ac:dyDescent="0.45">
      <c r="A324" s="55"/>
      <c r="B324" s="89"/>
      <c r="C324" s="89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</row>
    <row r="325" spans="1:15" ht="13.95" customHeight="1" x14ac:dyDescent="0.45">
      <c r="A325" s="55"/>
      <c r="B325" s="89"/>
      <c r="C325" s="89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</row>
    <row r="326" spans="1:15" ht="13.95" customHeight="1" x14ac:dyDescent="0.45">
      <c r="A326" s="55"/>
      <c r="B326" s="89"/>
      <c r="C326" s="89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</row>
    <row r="327" spans="1:15" ht="13.95" customHeight="1" x14ac:dyDescent="0.45">
      <c r="A327" s="55"/>
      <c r="B327" s="89"/>
      <c r="C327" s="89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</row>
    <row r="328" spans="1:15" ht="13.95" customHeight="1" x14ac:dyDescent="0.45">
      <c r="A328" s="55"/>
      <c r="B328" s="89"/>
      <c r="C328" s="89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</row>
    <row r="329" spans="1:15" ht="13.95" customHeight="1" x14ac:dyDescent="0.45">
      <c r="A329" s="55"/>
      <c r="B329" s="89"/>
      <c r="C329" s="89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</row>
    <row r="330" spans="1:15" ht="13.95" customHeight="1" x14ac:dyDescent="0.45">
      <c r="A330" s="55"/>
      <c r="B330" s="89"/>
      <c r="C330" s="89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</row>
    <row r="331" spans="1:15" ht="13.95" customHeight="1" x14ac:dyDescent="0.45">
      <c r="A331" s="55"/>
      <c r="B331" s="89"/>
      <c r="C331" s="89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</row>
    <row r="332" spans="1:15" ht="13.95" customHeight="1" x14ac:dyDescent="0.45">
      <c r="A332" s="55"/>
      <c r="B332" s="89"/>
      <c r="C332" s="89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</row>
    <row r="333" spans="1:15" ht="13.95" customHeight="1" x14ac:dyDescent="0.45">
      <c r="A333" s="55"/>
      <c r="B333" s="89"/>
      <c r="C333" s="89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</row>
    <row r="334" spans="1:15" ht="13.95" customHeight="1" x14ac:dyDescent="0.45">
      <c r="A334" s="55"/>
      <c r="B334" s="89"/>
      <c r="C334" s="89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</row>
    <row r="335" spans="1:15" ht="13.95" customHeight="1" x14ac:dyDescent="0.45">
      <c r="A335" s="55"/>
      <c r="B335" s="89"/>
      <c r="C335" s="89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</row>
    <row r="336" spans="1:15" ht="13.95" customHeight="1" x14ac:dyDescent="0.45">
      <c r="A336" s="55"/>
      <c r="B336" s="89"/>
      <c r="C336" s="89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</row>
    <row r="337" spans="1:15" ht="13.95" customHeight="1" x14ac:dyDescent="0.45">
      <c r="A337" s="55"/>
      <c r="B337" s="89"/>
      <c r="C337" s="89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</row>
    <row r="338" spans="1:15" ht="13.95" customHeight="1" x14ac:dyDescent="0.45">
      <c r="A338" s="55"/>
      <c r="B338" s="89"/>
      <c r="C338" s="89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</row>
    <row r="339" spans="1:15" ht="13.95" customHeight="1" x14ac:dyDescent="0.45">
      <c r="A339" s="55"/>
      <c r="B339" s="89"/>
      <c r="C339" s="89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</row>
    <row r="340" spans="1:15" ht="13.95" customHeight="1" x14ac:dyDescent="0.45">
      <c r="A340" s="55"/>
      <c r="B340" s="89"/>
      <c r="C340" s="89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</row>
    <row r="341" spans="1:15" ht="13.95" customHeight="1" x14ac:dyDescent="0.45">
      <c r="A341" s="55"/>
      <c r="B341" s="89"/>
      <c r="C341" s="89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</row>
    <row r="342" spans="1:15" ht="13.95" customHeight="1" x14ac:dyDescent="0.45">
      <c r="A342" s="55"/>
      <c r="B342" s="89"/>
      <c r="C342" s="89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</row>
    <row r="343" spans="1:15" ht="13.95" customHeight="1" x14ac:dyDescent="0.45">
      <c r="A343" s="55"/>
      <c r="B343" s="89"/>
      <c r="C343" s="89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</row>
    <row r="344" spans="1:15" ht="13.95" customHeight="1" x14ac:dyDescent="0.45">
      <c r="A344" s="55"/>
      <c r="B344" s="89"/>
      <c r="C344" s="89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</row>
    <row r="345" spans="1:15" ht="13.95" customHeight="1" x14ac:dyDescent="0.45">
      <c r="A345" s="55"/>
      <c r="B345" s="89"/>
      <c r="C345" s="89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</row>
    <row r="346" spans="1:15" ht="13.95" customHeight="1" x14ac:dyDescent="0.45">
      <c r="A346" s="55"/>
      <c r="B346" s="89"/>
      <c r="C346" s="89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</row>
    <row r="347" spans="1:15" ht="13.95" customHeight="1" x14ac:dyDescent="0.45">
      <c r="A347" s="55"/>
      <c r="B347" s="89"/>
      <c r="C347" s="89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</row>
    <row r="348" spans="1:15" ht="13.95" customHeight="1" x14ac:dyDescent="0.45">
      <c r="A348" s="55"/>
      <c r="B348" s="89"/>
      <c r="C348" s="89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</row>
    <row r="349" spans="1:15" ht="13.95" customHeight="1" x14ac:dyDescent="0.45">
      <c r="A349" s="55"/>
      <c r="B349" s="89"/>
      <c r="C349" s="89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</row>
    <row r="350" spans="1:15" ht="13.95" customHeight="1" x14ac:dyDescent="0.45">
      <c r="A350" s="55"/>
      <c r="B350" s="89"/>
      <c r="C350" s="89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</row>
    <row r="351" spans="1:15" ht="13.95" customHeight="1" x14ac:dyDescent="0.45">
      <c r="A351" s="55"/>
      <c r="B351" s="89"/>
      <c r="C351" s="89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</row>
    <row r="352" spans="1:15" ht="13.95" customHeight="1" x14ac:dyDescent="0.45">
      <c r="A352" s="55"/>
      <c r="B352" s="89"/>
      <c r="C352" s="89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</row>
    <row r="353" spans="1:15" ht="13.95" customHeight="1" x14ac:dyDescent="0.45">
      <c r="A353" s="55"/>
      <c r="B353" s="89"/>
      <c r="C353" s="89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</row>
    <row r="354" spans="1:15" ht="13.95" customHeight="1" x14ac:dyDescent="0.45">
      <c r="A354" s="55"/>
      <c r="B354" s="89"/>
      <c r="C354" s="89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</row>
    <row r="355" spans="1:15" ht="13.95" customHeight="1" x14ac:dyDescent="0.45">
      <c r="A355" s="55"/>
      <c r="B355" s="89"/>
      <c r="C355" s="89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</row>
    <row r="356" spans="1:15" ht="13.95" customHeight="1" x14ac:dyDescent="0.45">
      <c r="A356" s="55"/>
      <c r="B356" s="89"/>
      <c r="C356" s="89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</row>
    <row r="357" spans="1:15" ht="13.95" customHeight="1" x14ac:dyDescent="0.45">
      <c r="A357" s="55"/>
      <c r="B357" s="89"/>
      <c r="C357" s="89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</row>
    <row r="358" spans="1:15" ht="13.95" customHeight="1" x14ac:dyDescent="0.45">
      <c r="A358" s="55"/>
      <c r="B358" s="89"/>
      <c r="C358" s="89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</row>
    <row r="359" spans="1:15" ht="13.95" customHeight="1" x14ac:dyDescent="0.45">
      <c r="A359" s="55"/>
      <c r="B359" s="89"/>
      <c r="C359" s="89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</row>
    <row r="360" spans="1:15" ht="13.95" customHeight="1" x14ac:dyDescent="0.45">
      <c r="A360" s="55"/>
      <c r="B360" s="89"/>
      <c r="C360" s="89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</row>
    <row r="361" spans="1:15" ht="13.95" customHeight="1" x14ac:dyDescent="0.45">
      <c r="A361" s="55"/>
      <c r="B361" s="89"/>
      <c r="C361" s="89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</row>
    <row r="362" spans="1:15" ht="13.95" customHeight="1" x14ac:dyDescent="0.45">
      <c r="A362" s="55"/>
      <c r="B362" s="89"/>
      <c r="C362" s="89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</row>
    <row r="363" spans="1:15" ht="13.95" customHeight="1" x14ac:dyDescent="0.45">
      <c r="A363" s="55"/>
      <c r="B363" s="89"/>
      <c r="C363" s="89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</row>
    <row r="364" spans="1:15" ht="13.95" customHeight="1" x14ac:dyDescent="0.45">
      <c r="A364" s="55"/>
      <c r="B364" s="89"/>
      <c r="C364" s="89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</row>
    <row r="365" spans="1:15" ht="13.95" customHeight="1" x14ac:dyDescent="0.45">
      <c r="A365" s="55"/>
      <c r="B365" s="89"/>
      <c r="C365" s="89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</row>
    <row r="366" spans="1:15" ht="13.95" customHeight="1" x14ac:dyDescent="0.45">
      <c r="A366" s="55"/>
      <c r="B366" s="89"/>
      <c r="C366" s="89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</row>
    <row r="367" spans="1:15" ht="13.95" customHeight="1" x14ac:dyDescent="0.45">
      <c r="A367" s="55"/>
      <c r="B367" s="89"/>
      <c r="C367" s="89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</row>
    <row r="368" spans="1:15" ht="13.95" customHeight="1" x14ac:dyDescent="0.45">
      <c r="A368" s="55"/>
      <c r="B368" s="89"/>
      <c r="C368" s="89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</row>
    <row r="369" spans="1:15" ht="13.95" customHeight="1" x14ac:dyDescent="0.45">
      <c r="A369" s="55"/>
      <c r="B369" s="89"/>
      <c r="C369" s="89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</row>
    <row r="370" spans="1:15" ht="13.95" customHeight="1" x14ac:dyDescent="0.45">
      <c r="A370" s="55"/>
      <c r="B370" s="89"/>
      <c r="C370" s="89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</row>
    <row r="371" spans="1:15" ht="13.95" customHeight="1" x14ac:dyDescent="0.45">
      <c r="A371" s="55"/>
      <c r="B371" s="89"/>
      <c r="C371" s="89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</row>
    <row r="372" spans="1:15" ht="13.95" customHeight="1" x14ac:dyDescent="0.45">
      <c r="A372" s="55"/>
      <c r="B372" s="89"/>
      <c r="C372" s="89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</row>
    <row r="373" spans="1:15" ht="13.95" customHeight="1" x14ac:dyDescent="0.45">
      <c r="A373" s="55"/>
      <c r="B373" s="89"/>
      <c r="C373" s="89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</row>
    <row r="374" spans="1:15" ht="13.95" customHeight="1" x14ac:dyDescent="0.45">
      <c r="A374" s="55"/>
      <c r="B374" s="89"/>
      <c r="C374" s="89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</row>
    <row r="375" spans="1:15" ht="13.95" customHeight="1" x14ac:dyDescent="0.45">
      <c r="A375" s="55"/>
      <c r="B375" s="89"/>
      <c r="C375" s="89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</row>
    <row r="376" spans="1:15" ht="13.95" customHeight="1" x14ac:dyDescent="0.45">
      <c r="A376" s="55"/>
      <c r="B376" s="89"/>
      <c r="C376" s="89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</row>
    <row r="377" spans="1:15" ht="13.95" customHeight="1" x14ac:dyDescent="0.45">
      <c r="A377" s="55"/>
      <c r="B377" s="89"/>
      <c r="C377" s="89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</row>
    <row r="378" spans="1:15" ht="13.95" customHeight="1" x14ac:dyDescent="0.45">
      <c r="A378" s="55"/>
      <c r="B378" s="89"/>
      <c r="C378" s="89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</row>
    <row r="379" spans="1:15" ht="13.95" customHeight="1" x14ac:dyDescent="0.45">
      <c r="A379" s="55"/>
      <c r="B379" s="89"/>
      <c r="C379" s="89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</row>
    <row r="380" spans="1:15" ht="13.95" customHeight="1" x14ac:dyDescent="0.45">
      <c r="A380" s="55"/>
      <c r="B380" s="89"/>
      <c r="C380" s="89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</row>
    <row r="381" spans="1:15" ht="13.95" customHeight="1" x14ac:dyDescent="0.45">
      <c r="A381" s="55"/>
      <c r="B381" s="89"/>
      <c r="C381" s="89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</row>
    <row r="382" spans="1:15" ht="13.95" customHeight="1" x14ac:dyDescent="0.45">
      <c r="A382" s="55"/>
      <c r="B382" s="89"/>
      <c r="C382" s="89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</row>
    <row r="383" spans="1:15" ht="13.95" customHeight="1" x14ac:dyDescent="0.45">
      <c r="A383" s="55"/>
      <c r="B383" s="89"/>
      <c r="C383" s="89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</row>
    <row r="384" spans="1:15" ht="13.95" customHeight="1" x14ac:dyDescent="0.45">
      <c r="A384" s="55"/>
      <c r="B384" s="89"/>
      <c r="C384" s="89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</row>
    <row r="385" spans="1:15" ht="13.95" customHeight="1" x14ac:dyDescent="0.45">
      <c r="A385" s="55"/>
      <c r="B385" s="89"/>
      <c r="C385" s="89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</row>
    <row r="386" spans="1:15" ht="13.95" customHeight="1" x14ac:dyDescent="0.45">
      <c r="A386" s="55"/>
      <c r="B386" s="89"/>
      <c r="C386" s="89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</row>
    <row r="387" spans="1:15" ht="13.95" customHeight="1" x14ac:dyDescent="0.45">
      <c r="A387" s="55"/>
      <c r="B387" s="89"/>
      <c r="C387" s="89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</row>
    <row r="388" spans="1:15" ht="13.95" customHeight="1" x14ac:dyDescent="0.45">
      <c r="A388" s="55"/>
      <c r="B388" s="89"/>
      <c r="C388" s="89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</row>
    <row r="389" spans="1:15" ht="13.95" customHeight="1" x14ac:dyDescent="0.45">
      <c r="A389" s="55"/>
      <c r="B389" s="89"/>
      <c r="C389" s="89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</row>
    <row r="390" spans="1:15" ht="13.95" customHeight="1" x14ac:dyDescent="0.45">
      <c r="A390" s="55"/>
      <c r="B390" s="89"/>
      <c r="C390" s="89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</row>
    <row r="391" spans="1:15" ht="13.95" customHeight="1" x14ac:dyDescent="0.45">
      <c r="A391" s="55"/>
      <c r="B391" s="89"/>
      <c r="C391" s="89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</row>
    <row r="392" spans="1:15" ht="13.95" customHeight="1" x14ac:dyDescent="0.45">
      <c r="A392" s="55"/>
      <c r="B392" s="89"/>
      <c r="C392" s="89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</row>
    <row r="393" spans="1:15" ht="13.95" customHeight="1" x14ac:dyDescent="0.45">
      <c r="A393" s="55"/>
      <c r="B393" s="89"/>
      <c r="C393" s="89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</row>
    <row r="394" spans="1:15" ht="13.95" customHeight="1" x14ac:dyDescent="0.45">
      <c r="A394" s="55"/>
      <c r="B394" s="89"/>
      <c r="C394" s="89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</row>
    <row r="395" spans="1:15" ht="13.95" customHeight="1" x14ac:dyDescent="0.45">
      <c r="A395" s="55"/>
      <c r="B395" s="89"/>
      <c r="C395" s="89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</row>
    <row r="396" spans="1:15" ht="13.95" customHeight="1" x14ac:dyDescent="0.45">
      <c r="A396" s="55"/>
      <c r="B396" s="89"/>
      <c r="C396" s="89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</row>
    <row r="397" spans="1:15" ht="13.95" customHeight="1" x14ac:dyDescent="0.45">
      <c r="A397" s="55"/>
      <c r="B397" s="89"/>
      <c r="C397" s="89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</row>
    <row r="398" spans="1:15" ht="13.95" customHeight="1" x14ac:dyDescent="0.45">
      <c r="A398" s="55"/>
      <c r="B398" s="89"/>
      <c r="C398" s="89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</row>
    <row r="399" spans="1:15" ht="13.95" customHeight="1" x14ac:dyDescent="0.45">
      <c r="A399" s="55"/>
      <c r="B399" s="89"/>
      <c r="C399" s="89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</row>
    <row r="400" spans="1:15" ht="13.95" customHeight="1" x14ac:dyDescent="0.45">
      <c r="A400" s="55"/>
      <c r="B400" s="89"/>
      <c r="C400" s="89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</row>
    <row r="401" spans="1:15" ht="13.95" customHeight="1" x14ac:dyDescent="0.45">
      <c r="A401" s="55"/>
      <c r="B401" s="89"/>
      <c r="C401" s="89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</row>
    <row r="402" spans="1:15" ht="13.95" customHeight="1" x14ac:dyDescent="0.45">
      <c r="A402" s="55"/>
      <c r="B402" s="89"/>
      <c r="C402" s="89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</row>
    <row r="403" spans="1:15" ht="13.95" customHeight="1" x14ac:dyDescent="0.45">
      <c r="A403" s="55"/>
      <c r="B403" s="89"/>
      <c r="C403" s="89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</row>
    <row r="404" spans="1:15" ht="13.95" customHeight="1" x14ac:dyDescent="0.45">
      <c r="A404" s="55"/>
      <c r="B404" s="89"/>
      <c r="C404" s="89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</row>
    <row r="405" spans="1:15" ht="13.95" customHeight="1" x14ac:dyDescent="0.45">
      <c r="A405" s="55"/>
      <c r="B405" s="89"/>
      <c r="C405" s="89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</row>
    <row r="406" spans="1:15" ht="13.95" customHeight="1" x14ac:dyDescent="0.45">
      <c r="A406" s="55"/>
      <c r="B406" s="89"/>
      <c r="C406" s="89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</row>
    <row r="407" spans="1:15" ht="13.95" customHeight="1" x14ac:dyDescent="0.45">
      <c r="A407" s="55"/>
      <c r="B407" s="89"/>
      <c r="C407" s="89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</row>
    <row r="408" spans="1:15" ht="13.95" customHeight="1" x14ac:dyDescent="0.45">
      <c r="A408" s="55"/>
      <c r="B408" s="89"/>
      <c r="C408" s="89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</row>
    <row r="409" spans="1:15" ht="13.95" customHeight="1" x14ac:dyDescent="0.45">
      <c r="A409" s="55"/>
      <c r="B409" s="89"/>
      <c r="C409" s="89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</row>
    <row r="410" spans="1:15" ht="13.95" customHeight="1" x14ac:dyDescent="0.45">
      <c r="A410" s="55"/>
      <c r="B410" s="89"/>
      <c r="C410" s="89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</row>
    <row r="411" spans="1:15" ht="13.95" customHeight="1" x14ac:dyDescent="0.45">
      <c r="A411" s="55"/>
      <c r="B411" s="89"/>
      <c r="C411" s="89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</row>
    <row r="412" spans="1:15" ht="13.95" customHeight="1" x14ac:dyDescent="0.45">
      <c r="A412" s="55"/>
      <c r="B412" s="89"/>
      <c r="C412" s="89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</row>
    <row r="413" spans="1:15" ht="13.95" customHeight="1" x14ac:dyDescent="0.45">
      <c r="A413" s="55"/>
      <c r="B413" s="89"/>
      <c r="C413" s="89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</row>
    <row r="414" spans="1:15" ht="13.95" customHeight="1" x14ac:dyDescent="0.45">
      <c r="A414" s="55"/>
      <c r="B414" s="89"/>
      <c r="C414" s="89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</row>
    <row r="415" spans="1:15" ht="13.95" customHeight="1" x14ac:dyDescent="0.45">
      <c r="A415" s="55"/>
      <c r="B415" s="89"/>
      <c r="C415" s="89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</row>
    <row r="416" spans="1:15" ht="13.95" customHeight="1" x14ac:dyDescent="0.45">
      <c r="A416" s="55"/>
      <c r="B416" s="89"/>
      <c r="C416" s="89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</row>
    <row r="417" spans="1:15" ht="13.95" customHeight="1" x14ac:dyDescent="0.45">
      <c r="A417" s="55"/>
      <c r="B417" s="89"/>
      <c r="C417" s="89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</row>
    <row r="418" spans="1:15" ht="13.95" customHeight="1" x14ac:dyDescent="0.45">
      <c r="A418" s="55"/>
      <c r="B418" s="89"/>
      <c r="C418" s="89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</row>
    <row r="419" spans="1:15" ht="13.95" customHeight="1" x14ac:dyDescent="0.45">
      <c r="A419" s="55"/>
      <c r="B419" s="89"/>
      <c r="C419" s="89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</row>
    <row r="420" spans="1:15" ht="13.95" customHeight="1" x14ac:dyDescent="0.45">
      <c r="A420" s="55"/>
      <c r="B420" s="89"/>
      <c r="C420" s="89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</row>
    <row r="421" spans="1:15" ht="13.95" customHeight="1" x14ac:dyDescent="0.45">
      <c r="A421" s="55"/>
      <c r="B421" s="89"/>
      <c r="C421" s="89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</row>
    <row r="422" spans="1:15" ht="13.95" customHeight="1" x14ac:dyDescent="0.45">
      <c r="A422" s="55"/>
      <c r="B422" s="89"/>
      <c r="C422" s="89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</row>
    <row r="423" spans="1:15" ht="13.95" customHeight="1" x14ac:dyDescent="0.45">
      <c r="A423" s="55"/>
      <c r="B423" s="89"/>
      <c r="C423" s="89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</row>
    <row r="424" spans="1:15" ht="13.95" customHeight="1" x14ac:dyDescent="0.45">
      <c r="A424" s="55"/>
      <c r="B424" s="89"/>
      <c r="C424" s="89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</row>
    <row r="425" spans="1:15" ht="13.95" customHeight="1" x14ac:dyDescent="0.45">
      <c r="A425" s="55"/>
      <c r="B425" s="89"/>
      <c r="C425" s="89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</row>
    <row r="426" spans="1:15" ht="13.95" customHeight="1" x14ac:dyDescent="0.45">
      <c r="A426" s="55"/>
      <c r="B426" s="89"/>
      <c r="C426" s="89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</row>
    <row r="427" spans="1:15" ht="13.95" customHeight="1" x14ac:dyDescent="0.45">
      <c r="A427" s="55"/>
      <c r="B427" s="89"/>
      <c r="C427" s="89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</row>
    <row r="428" spans="1:15" ht="13.95" customHeight="1" x14ac:dyDescent="0.45">
      <c r="A428" s="55"/>
      <c r="B428" s="89"/>
      <c r="C428" s="89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</row>
    <row r="429" spans="1:15" ht="13.95" customHeight="1" x14ac:dyDescent="0.45">
      <c r="A429" s="55"/>
      <c r="B429" s="89"/>
      <c r="C429" s="89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</row>
    <row r="430" spans="1:15" ht="13.95" customHeight="1" x14ac:dyDescent="0.45">
      <c r="A430" s="55"/>
      <c r="B430" s="89"/>
      <c r="C430" s="89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</row>
    <row r="431" spans="1:15" ht="13.95" customHeight="1" x14ac:dyDescent="0.45">
      <c r="A431" s="55"/>
      <c r="B431" s="89"/>
      <c r="C431" s="89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</row>
    <row r="432" spans="1:15" ht="13.95" customHeight="1" x14ac:dyDescent="0.45">
      <c r="A432" s="55"/>
      <c r="B432" s="89"/>
      <c r="C432" s="89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</row>
    <row r="433" spans="1:15" ht="13.95" customHeight="1" x14ac:dyDescent="0.45">
      <c r="A433" s="55"/>
      <c r="B433" s="89"/>
      <c r="C433" s="89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</row>
    <row r="434" spans="1:15" ht="13.95" customHeight="1" x14ac:dyDescent="0.45">
      <c r="A434" s="55"/>
      <c r="B434" s="89"/>
      <c r="C434" s="89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</row>
    <row r="435" spans="1:15" ht="13.95" customHeight="1" x14ac:dyDescent="0.45">
      <c r="A435" s="55"/>
      <c r="B435" s="89"/>
      <c r="C435" s="89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</row>
    <row r="436" spans="1:15" ht="13.95" customHeight="1" x14ac:dyDescent="0.45">
      <c r="A436" s="55"/>
      <c r="B436" s="89"/>
      <c r="C436" s="89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</row>
    <row r="437" spans="1:15" ht="13.95" customHeight="1" x14ac:dyDescent="0.45">
      <c r="A437" s="55"/>
      <c r="B437" s="89"/>
      <c r="C437" s="89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</row>
    <row r="438" spans="1:15" ht="13.95" customHeight="1" x14ac:dyDescent="0.45">
      <c r="A438" s="55"/>
      <c r="B438" s="89"/>
      <c r="C438" s="89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</row>
    <row r="439" spans="1:15" ht="13.95" customHeight="1" x14ac:dyDescent="0.45">
      <c r="A439" s="55"/>
      <c r="B439" s="89"/>
      <c r="C439" s="89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</row>
    <row r="440" spans="1:15" ht="13.95" customHeight="1" x14ac:dyDescent="0.45">
      <c r="A440" s="55"/>
      <c r="B440" s="89"/>
      <c r="C440" s="89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</row>
    <row r="441" spans="1:15" ht="13.95" customHeight="1" x14ac:dyDescent="0.45">
      <c r="A441" s="55"/>
      <c r="B441" s="89"/>
      <c r="C441" s="89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</row>
    <row r="442" spans="1:15" ht="13.95" customHeight="1" x14ac:dyDescent="0.45">
      <c r="A442" s="55"/>
      <c r="B442" s="89"/>
      <c r="C442" s="89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</row>
    <row r="443" spans="1:15" ht="13.95" customHeight="1" x14ac:dyDescent="0.45">
      <c r="A443" s="55"/>
      <c r="B443" s="89"/>
      <c r="C443" s="89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</row>
    <row r="444" spans="1:15" ht="13.95" customHeight="1" x14ac:dyDescent="0.45">
      <c r="A444" s="55"/>
      <c r="B444" s="89"/>
      <c r="C444" s="89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</row>
    <row r="445" spans="1:15" ht="13.95" customHeight="1" x14ac:dyDescent="0.45">
      <c r="A445" s="55"/>
      <c r="B445" s="89"/>
      <c r="C445" s="89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</row>
    <row r="446" spans="1:15" ht="13.95" customHeight="1" x14ac:dyDescent="0.45">
      <c r="A446" s="55"/>
      <c r="B446" s="89"/>
      <c r="C446" s="89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</row>
    <row r="447" spans="1:15" ht="13.95" customHeight="1" x14ac:dyDescent="0.45">
      <c r="A447" s="55"/>
      <c r="B447" s="89"/>
      <c r="C447" s="89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</row>
    <row r="448" spans="1:15" ht="13.95" customHeight="1" x14ac:dyDescent="0.45">
      <c r="A448" s="55"/>
      <c r="B448" s="89"/>
      <c r="C448" s="89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</row>
    <row r="449" spans="1:15" ht="13.95" customHeight="1" x14ac:dyDescent="0.45">
      <c r="A449" s="55"/>
      <c r="B449" s="89"/>
      <c r="C449" s="89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</row>
    <row r="450" spans="1:15" ht="13.95" customHeight="1" x14ac:dyDescent="0.45">
      <c r="A450" s="55"/>
      <c r="B450" s="89"/>
      <c r="C450" s="89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</row>
    <row r="451" spans="1:15" ht="13.95" customHeight="1" x14ac:dyDescent="0.45">
      <c r="A451" s="55"/>
      <c r="B451" s="89"/>
      <c r="C451" s="89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</row>
    <row r="452" spans="1:15" ht="13.95" customHeight="1" x14ac:dyDescent="0.45">
      <c r="A452" s="55"/>
      <c r="B452" s="89"/>
      <c r="C452" s="89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</row>
    <row r="453" spans="1:15" ht="13.95" customHeight="1" x14ac:dyDescent="0.45">
      <c r="A453" s="55"/>
      <c r="B453" s="89"/>
      <c r="C453" s="89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</row>
    <row r="454" spans="1:15" ht="13.95" customHeight="1" x14ac:dyDescent="0.45">
      <c r="A454" s="55"/>
      <c r="B454" s="89"/>
      <c r="C454" s="89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</row>
    <row r="455" spans="1:15" ht="13.95" customHeight="1" x14ac:dyDescent="0.45">
      <c r="A455" s="55"/>
      <c r="B455" s="89"/>
      <c r="C455" s="89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</row>
    <row r="456" spans="1:15" ht="13.95" customHeight="1" x14ac:dyDescent="0.45">
      <c r="A456" s="55"/>
      <c r="B456" s="89"/>
      <c r="C456" s="89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</row>
    <row r="457" spans="1:15" ht="13.95" customHeight="1" x14ac:dyDescent="0.45">
      <c r="A457" s="55"/>
      <c r="B457" s="89"/>
      <c r="C457" s="89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</row>
    <row r="458" spans="1:15" ht="13.95" customHeight="1" x14ac:dyDescent="0.45">
      <c r="A458" s="55"/>
      <c r="B458" s="89"/>
      <c r="C458" s="89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</row>
    <row r="459" spans="1:15" ht="13.95" customHeight="1" x14ac:dyDescent="0.45">
      <c r="A459" s="55"/>
      <c r="B459" s="89"/>
      <c r="C459" s="89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</row>
    <row r="460" spans="1:15" ht="13.95" customHeight="1" x14ac:dyDescent="0.45">
      <c r="A460" s="55"/>
      <c r="B460" s="89"/>
      <c r="C460" s="89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</row>
    <row r="461" spans="1:15" ht="13.95" customHeight="1" x14ac:dyDescent="0.45">
      <c r="A461" s="55"/>
      <c r="B461" s="89"/>
      <c r="C461" s="89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</row>
    <row r="462" spans="1:15" ht="13.95" customHeight="1" x14ac:dyDescent="0.45">
      <c r="A462" s="55"/>
      <c r="B462" s="89"/>
      <c r="C462" s="89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</row>
    <row r="463" spans="1:15" ht="13.95" customHeight="1" x14ac:dyDescent="0.45">
      <c r="A463" s="55"/>
      <c r="B463" s="89"/>
      <c r="C463" s="89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</row>
    <row r="464" spans="1:15" ht="13.95" customHeight="1" x14ac:dyDescent="0.45">
      <c r="A464" s="55"/>
      <c r="B464" s="89"/>
      <c r="C464" s="89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</row>
    <row r="465" spans="1:15" ht="13.95" customHeight="1" x14ac:dyDescent="0.45">
      <c r="A465" s="55"/>
      <c r="B465" s="89"/>
      <c r="C465" s="89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</row>
    <row r="466" spans="1:15" ht="13.95" customHeight="1" x14ac:dyDescent="0.45">
      <c r="A466" s="55"/>
      <c r="B466" s="89"/>
      <c r="C466" s="89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</row>
    <row r="467" spans="1:15" ht="13.95" customHeight="1" x14ac:dyDescent="0.45">
      <c r="A467" s="55"/>
      <c r="B467" s="89"/>
      <c r="C467" s="89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</row>
    <row r="468" spans="1:15" ht="13.95" customHeight="1" x14ac:dyDescent="0.45">
      <c r="A468" s="55"/>
      <c r="B468" s="89"/>
      <c r="C468" s="89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</row>
    <row r="469" spans="1:15" ht="13.95" customHeight="1" x14ac:dyDescent="0.45">
      <c r="A469" s="55"/>
      <c r="B469" s="89"/>
      <c r="C469" s="89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</row>
    <row r="470" spans="1:15" ht="13.95" customHeight="1" x14ac:dyDescent="0.45">
      <c r="A470" s="55"/>
      <c r="B470" s="89"/>
      <c r="C470" s="89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</row>
    <row r="471" spans="1:15" ht="13.95" customHeight="1" x14ac:dyDescent="0.45">
      <c r="A471" s="55"/>
      <c r="B471" s="89"/>
      <c r="C471" s="89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</row>
    <row r="472" spans="1:15" ht="13.95" customHeight="1" x14ac:dyDescent="0.45">
      <c r="A472" s="55"/>
      <c r="B472" s="89"/>
      <c r="C472" s="89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</row>
    <row r="473" spans="1:15" ht="13.95" customHeight="1" x14ac:dyDescent="0.45">
      <c r="A473" s="55"/>
      <c r="B473" s="89"/>
      <c r="C473" s="89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</row>
    <row r="474" spans="1:15" ht="13.95" customHeight="1" x14ac:dyDescent="0.45">
      <c r="A474" s="55"/>
      <c r="B474" s="89"/>
      <c r="C474" s="89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</row>
    <row r="475" spans="1:15" ht="13.95" customHeight="1" x14ac:dyDescent="0.45">
      <c r="A475" s="55"/>
      <c r="B475" s="89"/>
      <c r="C475" s="89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</row>
    <row r="476" spans="1:15" ht="13.95" customHeight="1" x14ac:dyDescent="0.45">
      <c r="A476" s="55"/>
      <c r="B476" s="89"/>
      <c r="C476" s="89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</row>
    <row r="477" spans="1:15" ht="13.95" customHeight="1" x14ac:dyDescent="0.45">
      <c r="A477" s="55"/>
      <c r="B477" s="89"/>
      <c r="C477" s="89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</row>
    <row r="478" spans="1:15" ht="13.95" customHeight="1" x14ac:dyDescent="0.45">
      <c r="A478" s="55"/>
      <c r="B478" s="89"/>
      <c r="C478" s="89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</row>
    <row r="479" spans="1:15" ht="13.95" customHeight="1" x14ac:dyDescent="0.45">
      <c r="A479" s="55"/>
      <c r="B479" s="89"/>
      <c r="C479" s="89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</row>
    <row r="480" spans="1:15" ht="13.95" customHeight="1" x14ac:dyDescent="0.45">
      <c r="A480" s="55"/>
      <c r="B480" s="89"/>
      <c r="C480" s="89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</row>
    <row r="481" spans="1:15" ht="13.95" customHeight="1" x14ac:dyDescent="0.45">
      <c r="A481" s="55"/>
      <c r="B481" s="89"/>
      <c r="C481" s="89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</row>
    <row r="482" spans="1:15" ht="13.95" customHeight="1" x14ac:dyDescent="0.45">
      <c r="A482" s="55"/>
      <c r="B482" s="89"/>
      <c r="C482" s="89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</row>
    <row r="483" spans="1:15" ht="13.95" customHeight="1" x14ac:dyDescent="0.45">
      <c r="A483" s="55"/>
      <c r="B483" s="89"/>
      <c r="C483" s="89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</row>
    <row r="484" spans="1:15" ht="13.95" customHeight="1" x14ac:dyDescent="0.45">
      <c r="A484" s="55"/>
      <c r="B484" s="89"/>
      <c r="C484" s="89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</row>
    <row r="485" spans="1:15" ht="13.95" customHeight="1" x14ac:dyDescent="0.45">
      <c r="A485" s="55"/>
      <c r="B485" s="89"/>
      <c r="C485" s="89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</row>
    <row r="486" spans="1:15" ht="13.95" customHeight="1" x14ac:dyDescent="0.45">
      <c r="A486" s="55"/>
      <c r="B486" s="89"/>
      <c r="C486" s="89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</row>
    <row r="487" spans="1:15" ht="13.95" customHeight="1" x14ac:dyDescent="0.45">
      <c r="A487" s="55"/>
      <c r="B487" s="89"/>
      <c r="C487" s="89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</row>
    <row r="488" spans="1:15" ht="13.95" customHeight="1" x14ac:dyDescent="0.45">
      <c r="A488" s="55"/>
      <c r="B488" s="89"/>
      <c r="C488" s="89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</row>
    <row r="489" spans="1:15" ht="13.95" customHeight="1" x14ac:dyDescent="0.45">
      <c r="A489" s="55"/>
      <c r="B489" s="89"/>
      <c r="C489" s="89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</row>
    <row r="490" spans="1:15" ht="13.95" customHeight="1" x14ac:dyDescent="0.45">
      <c r="A490" s="55"/>
      <c r="B490" s="89"/>
      <c r="C490" s="89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</row>
    <row r="491" spans="1:15" ht="13.95" customHeight="1" x14ac:dyDescent="0.45">
      <c r="A491" s="55"/>
      <c r="B491" s="89"/>
      <c r="C491" s="89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</row>
    <row r="492" spans="1:15" ht="13.95" customHeight="1" x14ac:dyDescent="0.45">
      <c r="A492" s="55"/>
      <c r="B492" s="89"/>
      <c r="C492" s="89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</row>
    <row r="493" spans="1:15" ht="13.95" customHeight="1" x14ac:dyDescent="0.45">
      <c r="A493" s="55"/>
      <c r="B493" s="89"/>
      <c r="C493" s="89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</row>
    <row r="494" spans="1:15" ht="13.95" customHeight="1" x14ac:dyDescent="0.45">
      <c r="A494" s="55"/>
      <c r="B494" s="89"/>
      <c r="C494" s="89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</row>
    <row r="495" spans="1:15" ht="13.95" customHeight="1" x14ac:dyDescent="0.45">
      <c r="A495" s="55"/>
      <c r="B495" s="89"/>
      <c r="C495" s="89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</row>
    <row r="496" spans="1:15" ht="13.95" customHeight="1" x14ac:dyDescent="0.45">
      <c r="A496" s="55"/>
      <c r="B496" s="89"/>
      <c r="C496" s="89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</row>
    <row r="497" spans="1:15" ht="13.95" customHeight="1" x14ac:dyDescent="0.45">
      <c r="A497" s="55"/>
      <c r="B497" s="89"/>
      <c r="C497" s="89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</row>
    <row r="498" spans="1:15" ht="13.95" customHeight="1" x14ac:dyDescent="0.45">
      <c r="A498" s="55"/>
      <c r="B498" s="89"/>
      <c r="C498" s="89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</row>
    <row r="499" spans="1:15" ht="13.95" customHeight="1" x14ac:dyDescent="0.45">
      <c r="A499" s="55"/>
      <c r="B499" s="89"/>
      <c r="C499" s="89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</row>
    <row r="500" spans="1:15" ht="13.95" customHeight="1" x14ac:dyDescent="0.45">
      <c r="A500" s="55"/>
      <c r="B500" s="89"/>
      <c r="C500" s="89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</row>
    <row r="501" spans="1:15" ht="13.95" customHeight="1" x14ac:dyDescent="0.45">
      <c r="A501" s="55"/>
      <c r="B501" s="89"/>
      <c r="C501" s="89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</row>
    <row r="502" spans="1:15" ht="13.95" customHeight="1" x14ac:dyDescent="0.45">
      <c r="A502" s="55"/>
      <c r="B502" s="89"/>
      <c r="C502" s="89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</row>
    <row r="503" spans="1:15" ht="13.95" customHeight="1" x14ac:dyDescent="0.45">
      <c r="A503" s="55"/>
      <c r="B503" s="89"/>
      <c r="C503" s="89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</row>
    <row r="504" spans="1:15" ht="13.95" customHeight="1" x14ac:dyDescent="0.45">
      <c r="A504" s="55"/>
      <c r="B504" s="89"/>
      <c r="C504" s="89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</row>
    <row r="505" spans="1:15" ht="13.95" customHeight="1" x14ac:dyDescent="0.45">
      <c r="A505" s="55"/>
      <c r="B505" s="89"/>
      <c r="C505" s="89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</row>
    <row r="506" spans="1:15" ht="13.95" customHeight="1" x14ac:dyDescent="0.45">
      <c r="A506" s="55"/>
      <c r="B506" s="89"/>
      <c r="C506" s="89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</row>
    <row r="507" spans="1:15" ht="13.95" customHeight="1" x14ac:dyDescent="0.45">
      <c r="A507" s="55"/>
      <c r="B507" s="89"/>
      <c r="C507" s="89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</row>
    <row r="508" spans="1:15" ht="13.95" customHeight="1" x14ac:dyDescent="0.45">
      <c r="A508" s="55"/>
      <c r="B508" s="89"/>
      <c r="C508" s="89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</row>
    <row r="509" spans="1:15" ht="13.95" customHeight="1" x14ac:dyDescent="0.45">
      <c r="A509" s="55"/>
      <c r="B509" s="89"/>
      <c r="C509" s="89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</row>
    <row r="510" spans="1:15" ht="13.95" customHeight="1" x14ac:dyDescent="0.45">
      <c r="A510" s="55"/>
      <c r="B510" s="89"/>
      <c r="C510" s="89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</row>
    <row r="511" spans="1:15" ht="13.95" customHeight="1" x14ac:dyDescent="0.45">
      <c r="A511" s="55"/>
      <c r="B511" s="89"/>
      <c r="C511" s="89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</row>
    <row r="512" spans="1:15" ht="13.95" customHeight="1" x14ac:dyDescent="0.45">
      <c r="A512" s="55"/>
      <c r="B512" s="89"/>
      <c r="C512" s="89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</row>
    <row r="513" spans="1:15" ht="13.95" customHeight="1" x14ac:dyDescent="0.45">
      <c r="A513" s="55"/>
      <c r="B513" s="89"/>
      <c r="C513" s="89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</row>
    <row r="514" spans="1:15" ht="13.95" customHeight="1" x14ac:dyDescent="0.45">
      <c r="A514" s="55"/>
      <c r="B514" s="89"/>
      <c r="C514" s="89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</row>
    <row r="515" spans="1:15" ht="13.95" customHeight="1" x14ac:dyDescent="0.45">
      <c r="A515" s="55"/>
      <c r="B515" s="89"/>
      <c r="C515" s="89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</row>
    <row r="516" spans="1:15" ht="13.95" customHeight="1" x14ac:dyDescent="0.45">
      <c r="A516" s="55"/>
      <c r="B516" s="89"/>
      <c r="C516" s="89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</row>
    <row r="517" spans="1:15" ht="13.95" customHeight="1" x14ac:dyDescent="0.45">
      <c r="A517" s="55"/>
      <c r="B517" s="89"/>
      <c r="C517" s="89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</row>
    <row r="518" spans="1:15" ht="13.95" customHeight="1" x14ac:dyDescent="0.45">
      <c r="A518" s="55"/>
      <c r="B518" s="89"/>
      <c r="C518" s="89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</row>
    <row r="519" spans="1:15" ht="13.95" customHeight="1" x14ac:dyDescent="0.45">
      <c r="A519" s="55"/>
      <c r="B519" s="89"/>
      <c r="C519" s="89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</row>
    <row r="520" spans="1:15" ht="13.95" customHeight="1" x14ac:dyDescent="0.45">
      <c r="A520" s="55"/>
      <c r="B520" s="89"/>
      <c r="C520" s="89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</row>
    <row r="521" spans="1:15" ht="13.95" customHeight="1" x14ac:dyDescent="0.45">
      <c r="A521" s="55"/>
      <c r="B521" s="89"/>
      <c r="C521" s="89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</row>
    <row r="522" spans="1:15" ht="13.95" customHeight="1" x14ac:dyDescent="0.45">
      <c r="A522" s="55"/>
      <c r="B522" s="89"/>
      <c r="C522" s="89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</row>
    <row r="523" spans="1:15" ht="13.95" customHeight="1" x14ac:dyDescent="0.45">
      <c r="A523" s="55"/>
      <c r="B523" s="89"/>
      <c r="C523" s="89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</row>
    <row r="524" spans="1:15" ht="13.95" customHeight="1" x14ac:dyDescent="0.45">
      <c r="A524" s="55"/>
      <c r="B524" s="89"/>
      <c r="C524" s="89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</row>
    <row r="525" spans="1:15" ht="13.95" customHeight="1" x14ac:dyDescent="0.45">
      <c r="A525" s="55"/>
      <c r="B525" s="89"/>
      <c r="C525" s="89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</row>
    <row r="526" spans="1:15" ht="13.95" customHeight="1" x14ac:dyDescent="0.45">
      <c r="A526" s="55"/>
      <c r="B526" s="89"/>
      <c r="C526" s="89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</row>
    <row r="527" spans="1:15" ht="13.95" customHeight="1" x14ac:dyDescent="0.45">
      <c r="A527" s="55"/>
      <c r="B527" s="89"/>
      <c r="C527" s="89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</row>
    <row r="528" spans="1:15" ht="13.95" customHeight="1" x14ac:dyDescent="0.45">
      <c r="A528" s="55"/>
      <c r="B528" s="89"/>
      <c r="C528" s="89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</row>
    <row r="529" spans="1:15" ht="13.95" customHeight="1" x14ac:dyDescent="0.45">
      <c r="A529" s="55"/>
      <c r="B529" s="89"/>
      <c r="C529" s="89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</row>
    <row r="530" spans="1:15" ht="13.95" customHeight="1" x14ac:dyDescent="0.45">
      <c r="A530" s="55"/>
      <c r="B530" s="89"/>
      <c r="C530" s="89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</row>
    <row r="531" spans="1:15" ht="13.95" customHeight="1" x14ac:dyDescent="0.45">
      <c r="A531" s="55"/>
      <c r="B531" s="89"/>
      <c r="C531" s="89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</row>
    <row r="532" spans="1:15" ht="13.95" customHeight="1" x14ac:dyDescent="0.45">
      <c r="A532" s="55"/>
      <c r="B532" s="89"/>
      <c r="C532" s="89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</row>
    <row r="533" spans="1:15" ht="13.95" customHeight="1" x14ac:dyDescent="0.45">
      <c r="A533" s="55"/>
      <c r="B533" s="89"/>
      <c r="C533" s="89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</row>
    <row r="534" spans="1:15" ht="13.95" customHeight="1" x14ac:dyDescent="0.45">
      <c r="A534" s="55"/>
      <c r="B534" s="89"/>
      <c r="C534" s="89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</row>
    <row r="535" spans="1:15" ht="13.95" customHeight="1" x14ac:dyDescent="0.45">
      <c r="A535" s="55"/>
      <c r="B535" s="89"/>
      <c r="C535" s="89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</row>
    <row r="536" spans="1:15" ht="13.95" customHeight="1" x14ac:dyDescent="0.45">
      <c r="A536" s="55"/>
      <c r="B536" s="89"/>
      <c r="C536" s="89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</row>
    <row r="537" spans="1:15" ht="13.95" customHeight="1" x14ac:dyDescent="0.45">
      <c r="A537" s="55"/>
      <c r="B537" s="89"/>
      <c r="C537" s="89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</row>
    <row r="538" spans="1:15" ht="13.95" customHeight="1" x14ac:dyDescent="0.45">
      <c r="A538" s="55"/>
      <c r="B538" s="89"/>
      <c r="C538" s="89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</row>
    <row r="539" spans="1:15" ht="13.95" customHeight="1" x14ac:dyDescent="0.45">
      <c r="A539" s="55"/>
      <c r="B539" s="89"/>
      <c r="C539" s="89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</row>
    <row r="540" spans="1:15" ht="13.95" customHeight="1" x14ac:dyDescent="0.45">
      <c r="A540" s="55"/>
      <c r="B540" s="89"/>
      <c r="C540" s="89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</row>
    <row r="541" spans="1:15" ht="13.95" customHeight="1" x14ac:dyDescent="0.45">
      <c r="A541" s="55"/>
      <c r="B541" s="89"/>
      <c r="C541" s="89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</row>
    <row r="542" spans="1:15" ht="13.95" customHeight="1" x14ac:dyDescent="0.45">
      <c r="A542" s="55"/>
      <c r="B542" s="89"/>
      <c r="C542" s="89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</row>
    <row r="543" spans="1:15" ht="13.95" customHeight="1" x14ac:dyDescent="0.45">
      <c r="A543" s="55"/>
      <c r="B543" s="89"/>
      <c r="C543" s="89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</row>
    <row r="544" spans="1:15" ht="13.95" customHeight="1" x14ac:dyDescent="0.45">
      <c r="A544" s="55"/>
      <c r="B544" s="89"/>
      <c r="C544" s="89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</row>
    <row r="545" spans="1:15" ht="13.95" customHeight="1" x14ac:dyDescent="0.45">
      <c r="A545" s="55"/>
      <c r="B545" s="89"/>
      <c r="C545" s="89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</row>
    <row r="546" spans="1:15" ht="13.95" customHeight="1" x14ac:dyDescent="0.45">
      <c r="A546" s="55"/>
      <c r="B546" s="89"/>
      <c r="C546" s="89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</row>
    <row r="547" spans="1:15" ht="13.95" customHeight="1" x14ac:dyDescent="0.45">
      <c r="A547" s="55"/>
      <c r="B547" s="89"/>
      <c r="C547" s="89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</row>
    <row r="548" spans="1:15" ht="13.95" customHeight="1" x14ac:dyDescent="0.45">
      <c r="A548" s="55"/>
      <c r="B548" s="89"/>
      <c r="C548" s="89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</row>
    <row r="549" spans="1:15" ht="13.95" customHeight="1" x14ac:dyDescent="0.45">
      <c r="A549" s="55"/>
      <c r="B549" s="89"/>
      <c r="C549" s="89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</row>
    <row r="550" spans="1:15" ht="13.95" customHeight="1" x14ac:dyDescent="0.45">
      <c r="A550" s="55"/>
      <c r="B550" s="89"/>
      <c r="C550" s="89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</row>
    <row r="551" spans="1:15" ht="13.95" customHeight="1" x14ac:dyDescent="0.45">
      <c r="A551" s="55"/>
      <c r="B551" s="89"/>
      <c r="C551" s="89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</row>
    <row r="552" spans="1:15" ht="13.95" customHeight="1" x14ac:dyDescent="0.45">
      <c r="A552" s="55"/>
      <c r="B552" s="89"/>
      <c r="C552" s="89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</row>
    <row r="553" spans="1:15" ht="13.95" customHeight="1" x14ac:dyDescent="0.45">
      <c r="A553" s="55"/>
      <c r="B553" s="89"/>
      <c r="C553" s="89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</row>
    <row r="554" spans="1:15" ht="13.95" customHeight="1" x14ac:dyDescent="0.45">
      <c r="A554" s="55"/>
      <c r="B554" s="89"/>
      <c r="C554" s="89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</row>
    <row r="555" spans="1:15" ht="13.95" customHeight="1" x14ac:dyDescent="0.45">
      <c r="A555" s="55"/>
      <c r="B555" s="89"/>
      <c r="C555" s="89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</row>
    <row r="556" spans="1:15" ht="13.95" customHeight="1" x14ac:dyDescent="0.45">
      <c r="A556" s="55"/>
      <c r="B556" s="89"/>
      <c r="C556" s="89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</row>
    <row r="557" spans="1:15" ht="13.95" customHeight="1" x14ac:dyDescent="0.45">
      <c r="A557" s="55"/>
      <c r="B557" s="89"/>
      <c r="C557" s="89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</row>
    <row r="558" spans="1:15" ht="13.95" customHeight="1" x14ac:dyDescent="0.45">
      <c r="A558" s="55"/>
      <c r="B558" s="89"/>
      <c r="C558" s="89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</row>
    <row r="559" spans="1:15" ht="13.95" customHeight="1" x14ac:dyDescent="0.45">
      <c r="A559" s="55"/>
      <c r="B559" s="89"/>
      <c r="C559" s="89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</row>
    <row r="560" spans="1:15" ht="13.95" customHeight="1" x14ac:dyDescent="0.45">
      <c r="A560" s="55"/>
      <c r="B560" s="89"/>
      <c r="C560" s="89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</row>
    <row r="561" spans="1:15" ht="13.95" customHeight="1" x14ac:dyDescent="0.45">
      <c r="A561" s="55"/>
      <c r="B561" s="89"/>
      <c r="C561" s="89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</row>
    <row r="562" spans="1:15" ht="13.95" customHeight="1" x14ac:dyDescent="0.45">
      <c r="A562" s="55"/>
      <c r="B562" s="89"/>
      <c r="C562" s="89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</row>
    <row r="563" spans="1:15" ht="13.95" customHeight="1" x14ac:dyDescent="0.45">
      <c r="A563" s="55"/>
      <c r="B563" s="89"/>
      <c r="C563" s="89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</row>
    <row r="564" spans="1:15" ht="13.95" customHeight="1" x14ac:dyDescent="0.45">
      <c r="A564" s="55"/>
      <c r="B564" s="89"/>
      <c r="C564" s="89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</row>
    <row r="565" spans="1:15" ht="13.95" customHeight="1" x14ac:dyDescent="0.45">
      <c r="A565" s="55"/>
      <c r="B565" s="89"/>
      <c r="C565" s="89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</row>
    <row r="566" spans="1:15" ht="13.95" customHeight="1" x14ac:dyDescent="0.45">
      <c r="A566" s="55"/>
      <c r="B566" s="89"/>
      <c r="C566" s="89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</row>
    <row r="567" spans="1:15" ht="13.95" customHeight="1" x14ac:dyDescent="0.45">
      <c r="A567" s="55"/>
      <c r="B567" s="89"/>
      <c r="C567" s="89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</row>
    <row r="568" spans="1:15" ht="13.95" customHeight="1" x14ac:dyDescent="0.45">
      <c r="A568" s="55"/>
      <c r="B568" s="89"/>
      <c r="C568" s="89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</row>
    <row r="569" spans="1:15" ht="13.95" customHeight="1" x14ac:dyDescent="0.45">
      <c r="A569" s="55"/>
      <c r="B569" s="89"/>
      <c r="C569" s="89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</row>
    <row r="570" spans="1:15" ht="13.95" customHeight="1" x14ac:dyDescent="0.45">
      <c r="A570" s="55"/>
      <c r="B570" s="89"/>
      <c r="C570" s="89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</row>
    <row r="571" spans="1:15" ht="13.95" customHeight="1" x14ac:dyDescent="0.45">
      <c r="A571" s="55"/>
      <c r="B571" s="89"/>
      <c r="C571" s="89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</row>
    <row r="572" spans="1:15" ht="13.95" customHeight="1" x14ac:dyDescent="0.45">
      <c r="A572" s="55"/>
      <c r="B572" s="89"/>
      <c r="C572" s="89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</row>
    <row r="573" spans="1:15" ht="13.95" customHeight="1" x14ac:dyDescent="0.45">
      <c r="A573" s="55"/>
      <c r="B573" s="89"/>
      <c r="C573" s="89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</row>
    <row r="574" spans="1:15" ht="13.95" customHeight="1" x14ac:dyDescent="0.45">
      <c r="A574" s="55"/>
      <c r="B574" s="89"/>
      <c r="C574" s="89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</row>
    <row r="575" spans="1:15" ht="13.95" customHeight="1" x14ac:dyDescent="0.45">
      <c r="A575" s="55"/>
      <c r="B575" s="89"/>
      <c r="C575" s="89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</row>
    <row r="576" spans="1:15" ht="13.95" customHeight="1" x14ac:dyDescent="0.45">
      <c r="A576" s="55"/>
      <c r="B576" s="89"/>
      <c r="C576" s="89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</row>
    <row r="577" spans="1:15" ht="13.95" customHeight="1" x14ac:dyDescent="0.45">
      <c r="A577" s="55"/>
      <c r="B577" s="89"/>
      <c r="C577" s="89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</row>
    <row r="578" spans="1:15" ht="13.95" customHeight="1" x14ac:dyDescent="0.45">
      <c r="A578" s="55"/>
      <c r="B578" s="89"/>
      <c r="C578" s="89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</row>
    <row r="579" spans="1:15" ht="13.95" customHeight="1" x14ac:dyDescent="0.45">
      <c r="A579" s="55"/>
      <c r="B579" s="89"/>
      <c r="C579" s="89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</row>
    <row r="580" spans="1:15" ht="13.95" customHeight="1" x14ac:dyDescent="0.45">
      <c r="A580" s="55"/>
      <c r="B580" s="89"/>
      <c r="C580" s="89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</row>
    <row r="581" spans="1:15" ht="13.95" customHeight="1" x14ac:dyDescent="0.45">
      <c r="A581" s="55"/>
      <c r="B581" s="89"/>
      <c r="C581" s="89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</row>
    <row r="582" spans="1:15" ht="13.95" customHeight="1" x14ac:dyDescent="0.45">
      <c r="A582" s="55"/>
      <c r="B582" s="89"/>
      <c r="C582" s="89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</row>
    <row r="583" spans="1:15" ht="13.95" customHeight="1" x14ac:dyDescent="0.45">
      <c r="A583" s="55"/>
      <c r="B583" s="89"/>
      <c r="C583" s="89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</row>
    <row r="584" spans="1:15" ht="13.95" customHeight="1" x14ac:dyDescent="0.45">
      <c r="A584" s="55"/>
      <c r="B584" s="89"/>
      <c r="C584" s="89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</row>
    <row r="585" spans="1:15" ht="13.95" customHeight="1" x14ac:dyDescent="0.45">
      <c r="A585" s="55"/>
      <c r="B585" s="89"/>
      <c r="C585" s="89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</row>
    <row r="586" spans="1:15" ht="13.95" customHeight="1" x14ac:dyDescent="0.45">
      <c r="A586" s="55"/>
      <c r="B586" s="89"/>
      <c r="C586" s="89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</row>
    <row r="587" spans="1:15" ht="13.95" customHeight="1" x14ac:dyDescent="0.45">
      <c r="A587" s="55"/>
      <c r="B587" s="89"/>
      <c r="C587" s="89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</row>
    <row r="588" spans="1:15" ht="13.95" customHeight="1" x14ac:dyDescent="0.45">
      <c r="A588" s="55"/>
      <c r="B588" s="89"/>
      <c r="C588" s="89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</row>
    <row r="589" spans="1:15" ht="13.95" customHeight="1" x14ac:dyDescent="0.45">
      <c r="A589" s="55"/>
      <c r="B589" s="89"/>
      <c r="C589" s="89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</row>
    <row r="590" spans="1:15" ht="13.95" customHeight="1" x14ac:dyDescent="0.45">
      <c r="A590" s="55"/>
      <c r="B590" s="89"/>
      <c r="C590" s="89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</row>
    <row r="591" spans="1:15" ht="13.95" customHeight="1" x14ac:dyDescent="0.45">
      <c r="A591" s="55"/>
      <c r="B591" s="89"/>
      <c r="C591" s="89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</row>
    <row r="592" spans="1:15" ht="13.95" customHeight="1" x14ac:dyDescent="0.45">
      <c r="A592" s="55"/>
      <c r="B592" s="89"/>
      <c r="C592" s="89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</row>
    <row r="593" spans="1:15" ht="13.95" customHeight="1" x14ac:dyDescent="0.45">
      <c r="A593" s="55"/>
      <c r="B593" s="89"/>
      <c r="C593" s="89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</row>
    <row r="594" spans="1:15" ht="13.95" customHeight="1" x14ac:dyDescent="0.45">
      <c r="A594" s="55"/>
      <c r="B594" s="89"/>
      <c r="C594" s="89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</row>
    <row r="595" spans="1:15" ht="13.95" customHeight="1" x14ac:dyDescent="0.45">
      <c r="A595" s="55"/>
      <c r="B595" s="89"/>
      <c r="C595" s="89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</row>
    <row r="596" spans="1:15" ht="13.95" customHeight="1" x14ac:dyDescent="0.45">
      <c r="A596" s="55"/>
      <c r="B596" s="89"/>
      <c r="C596" s="89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</row>
    <row r="597" spans="1:15" ht="13.95" customHeight="1" x14ac:dyDescent="0.45">
      <c r="A597" s="55"/>
      <c r="B597" s="89"/>
      <c r="C597" s="89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</row>
    <row r="598" spans="1:15" ht="13.95" customHeight="1" x14ac:dyDescent="0.45">
      <c r="A598" s="55"/>
      <c r="B598" s="89"/>
      <c r="C598" s="89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</row>
    <row r="599" spans="1:15" ht="13.95" customHeight="1" x14ac:dyDescent="0.45">
      <c r="A599" s="55"/>
      <c r="B599" s="89"/>
      <c r="C599" s="89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</row>
    <row r="600" spans="1:15" ht="13.95" customHeight="1" x14ac:dyDescent="0.45">
      <c r="A600" s="55"/>
      <c r="B600" s="89"/>
      <c r="C600" s="89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</row>
    <row r="601" spans="1:15" ht="13.95" customHeight="1" x14ac:dyDescent="0.45">
      <c r="A601" s="55"/>
      <c r="B601" s="89"/>
      <c r="C601" s="89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</row>
    <row r="602" spans="1:15" ht="13.95" customHeight="1" x14ac:dyDescent="0.45">
      <c r="A602" s="55"/>
      <c r="B602" s="89"/>
      <c r="C602" s="89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</row>
    <row r="603" spans="1:15" ht="13.95" customHeight="1" x14ac:dyDescent="0.45">
      <c r="A603" s="55"/>
      <c r="B603" s="89"/>
      <c r="C603" s="89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</row>
    <row r="604" spans="1:15" ht="13.95" customHeight="1" x14ac:dyDescent="0.45">
      <c r="A604" s="55"/>
      <c r="B604" s="89"/>
      <c r="C604" s="89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</row>
    <row r="605" spans="1:15" ht="13.95" customHeight="1" x14ac:dyDescent="0.45">
      <c r="A605" s="55"/>
      <c r="B605" s="89"/>
      <c r="C605" s="89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</row>
    <row r="606" spans="1:15" ht="13.95" customHeight="1" x14ac:dyDescent="0.45">
      <c r="A606" s="55"/>
      <c r="B606" s="89"/>
      <c r="C606" s="89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</row>
    <row r="607" spans="1:15" ht="13.95" customHeight="1" x14ac:dyDescent="0.45">
      <c r="A607" s="55"/>
      <c r="B607" s="89"/>
      <c r="C607" s="89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</row>
    <row r="608" spans="1:15" ht="13.95" customHeight="1" x14ac:dyDescent="0.45">
      <c r="A608" s="55"/>
      <c r="B608" s="89"/>
      <c r="C608" s="89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</row>
    <row r="609" spans="1:15" ht="13.95" customHeight="1" x14ac:dyDescent="0.45">
      <c r="A609" s="55"/>
      <c r="B609" s="89"/>
      <c r="C609" s="89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</row>
    <row r="610" spans="1:15" ht="13.95" customHeight="1" x14ac:dyDescent="0.45">
      <c r="A610" s="55"/>
      <c r="B610" s="89"/>
      <c r="C610" s="89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</row>
    <row r="611" spans="1:15" ht="13.95" customHeight="1" x14ac:dyDescent="0.45">
      <c r="A611" s="55"/>
      <c r="B611" s="89"/>
      <c r="C611" s="89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</row>
    <row r="612" spans="1:15" ht="13.95" customHeight="1" x14ac:dyDescent="0.45">
      <c r="A612" s="55"/>
      <c r="B612" s="89"/>
      <c r="C612" s="89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</row>
    <row r="613" spans="1:15" ht="13.95" customHeight="1" x14ac:dyDescent="0.45">
      <c r="A613" s="55"/>
      <c r="B613" s="89"/>
      <c r="C613" s="89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</row>
    <row r="614" spans="1:15" ht="13.95" customHeight="1" x14ac:dyDescent="0.45">
      <c r="A614" s="55"/>
      <c r="B614" s="89"/>
      <c r="C614" s="89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</row>
    <row r="615" spans="1:15" ht="13.95" customHeight="1" x14ac:dyDescent="0.45">
      <c r="A615" s="55"/>
      <c r="B615" s="89"/>
      <c r="C615" s="89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</row>
    <row r="616" spans="1:15" ht="13.95" customHeight="1" x14ac:dyDescent="0.45">
      <c r="A616" s="55"/>
      <c r="B616" s="89"/>
      <c r="C616" s="89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</row>
    <row r="617" spans="1:15" ht="13.95" customHeight="1" x14ac:dyDescent="0.45">
      <c r="A617" s="55"/>
      <c r="B617" s="89"/>
      <c r="C617" s="89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</row>
    <row r="618" spans="1:15" ht="13.95" customHeight="1" x14ac:dyDescent="0.45">
      <c r="A618" s="55"/>
      <c r="B618" s="89"/>
      <c r="C618" s="89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</row>
    <row r="619" spans="1:15" ht="13.95" customHeight="1" x14ac:dyDescent="0.45">
      <c r="A619" s="55"/>
      <c r="B619" s="89"/>
      <c r="C619" s="89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</row>
    <row r="620" spans="1:15" ht="13.95" customHeight="1" x14ac:dyDescent="0.45">
      <c r="A620" s="55"/>
      <c r="B620" s="89"/>
      <c r="C620" s="89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</row>
    <row r="621" spans="1:15" ht="13.95" customHeight="1" x14ac:dyDescent="0.45">
      <c r="A621" s="55"/>
      <c r="B621" s="89"/>
      <c r="C621" s="89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</row>
    <row r="622" spans="1:15" ht="13.95" customHeight="1" x14ac:dyDescent="0.45">
      <c r="A622" s="55"/>
      <c r="B622" s="89"/>
      <c r="C622" s="89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</row>
    <row r="623" spans="1:15" ht="13.95" customHeight="1" x14ac:dyDescent="0.45">
      <c r="A623" s="55"/>
      <c r="B623" s="89"/>
      <c r="C623" s="89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</row>
    <row r="624" spans="1:15" ht="13.95" customHeight="1" x14ac:dyDescent="0.45">
      <c r="A624" s="55"/>
      <c r="B624" s="89"/>
      <c r="C624" s="89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</row>
    <row r="625" spans="1:15" ht="13.95" customHeight="1" x14ac:dyDescent="0.45">
      <c r="A625" s="55"/>
      <c r="B625" s="89"/>
      <c r="C625" s="89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</row>
    <row r="626" spans="1:15" ht="13.95" customHeight="1" x14ac:dyDescent="0.45">
      <c r="A626" s="55"/>
      <c r="B626" s="89"/>
      <c r="C626" s="89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</row>
    <row r="627" spans="1:15" ht="13.95" customHeight="1" x14ac:dyDescent="0.45">
      <c r="A627" s="55"/>
      <c r="B627" s="89"/>
      <c r="C627" s="89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</row>
    <row r="628" spans="1:15" ht="13.95" customHeight="1" x14ac:dyDescent="0.45">
      <c r="A628" s="55"/>
      <c r="B628" s="89"/>
      <c r="C628" s="89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</row>
    <row r="629" spans="1:15" ht="13.95" customHeight="1" x14ac:dyDescent="0.45">
      <c r="A629" s="55"/>
      <c r="B629" s="89"/>
      <c r="C629" s="89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</row>
    <row r="630" spans="1:15" ht="13.95" customHeight="1" x14ac:dyDescent="0.45">
      <c r="A630" s="55"/>
      <c r="B630" s="89"/>
      <c r="C630" s="89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</row>
    <row r="631" spans="1:15" ht="13.95" customHeight="1" x14ac:dyDescent="0.45">
      <c r="A631" s="55"/>
      <c r="B631" s="89"/>
      <c r="C631" s="89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</row>
    <row r="632" spans="1:15" ht="13.95" customHeight="1" x14ac:dyDescent="0.45">
      <c r="A632" s="55"/>
      <c r="B632" s="89"/>
      <c r="C632" s="89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</row>
    <row r="633" spans="1:15" ht="13.95" customHeight="1" x14ac:dyDescent="0.45">
      <c r="A633" s="55"/>
      <c r="B633" s="89"/>
      <c r="C633" s="89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</row>
    <row r="634" spans="1:15" ht="13.95" customHeight="1" x14ac:dyDescent="0.45">
      <c r="A634" s="55"/>
      <c r="B634" s="89"/>
      <c r="C634" s="89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</row>
    <row r="635" spans="1:15" ht="13.95" customHeight="1" x14ac:dyDescent="0.45">
      <c r="A635" s="55"/>
      <c r="B635" s="89"/>
      <c r="C635" s="89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</row>
    <row r="636" spans="1:15" ht="13.95" customHeight="1" x14ac:dyDescent="0.45">
      <c r="A636" s="55"/>
      <c r="B636" s="89"/>
      <c r="C636" s="89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</row>
    <row r="637" spans="1:15" ht="13.95" customHeight="1" x14ac:dyDescent="0.45">
      <c r="A637" s="55"/>
      <c r="B637" s="89"/>
      <c r="C637" s="89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</row>
    <row r="638" spans="1:15" ht="13.95" customHeight="1" x14ac:dyDescent="0.45">
      <c r="A638" s="55"/>
      <c r="B638" s="89"/>
      <c r="C638" s="89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</row>
    <row r="639" spans="1:15" ht="13.95" customHeight="1" x14ac:dyDescent="0.45">
      <c r="A639" s="55"/>
      <c r="B639" s="89"/>
      <c r="C639" s="89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</row>
    <row r="640" spans="1:15" ht="13.95" customHeight="1" x14ac:dyDescent="0.45">
      <c r="A640" s="55"/>
      <c r="B640" s="89"/>
      <c r="C640" s="89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</row>
    <row r="641" spans="1:15" ht="13.95" customHeight="1" x14ac:dyDescent="0.45">
      <c r="A641" s="55"/>
      <c r="B641" s="89"/>
      <c r="C641" s="89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</row>
    <row r="642" spans="1:15" ht="13.95" customHeight="1" x14ac:dyDescent="0.45">
      <c r="A642" s="55"/>
      <c r="B642" s="89"/>
      <c r="C642" s="89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</row>
    <row r="643" spans="1:15" ht="13.95" customHeight="1" x14ac:dyDescent="0.45">
      <c r="A643" s="55"/>
      <c r="B643" s="89"/>
      <c r="C643" s="89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</row>
    <row r="644" spans="1:15" ht="13.95" customHeight="1" x14ac:dyDescent="0.45">
      <c r="A644" s="55"/>
      <c r="B644" s="89"/>
      <c r="C644" s="89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</row>
    <row r="645" spans="1:15" ht="13.95" customHeight="1" x14ac:dyDescent="0.45">
      <c r="A645" s="55"/>
      <c r="B645" s="89"/>
      <c r="C645" s="89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</row>
    <row r="646" spans="1:15" ht="13.95" customHeight="1" x14ac:dyDescent="0.45">
      <c r="A646" s="55"/>
      <c r="B646" s="89"/>
      <c r="C646" s="89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</row>
    <row r="647" spans="1:15" ht="13.95" customHeight="1" x14ac:dyDescent="0.45">
      <c r="A647" s="55"/>
      <c r="B647" s="89"/>
      <c r="C647" s="89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</row>
    <row r="648" spans="1:15" ht="13.95" customHeight="1" x14ac:dyDescent="0.45">
      <c r="A648" s="55"/>
      <c r="B648" s="89"/>
      <c r="C648" s="89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</row>
    <row r="649" spans="1:15" ht="13.95" customHeight="1" x14ac:dyDescent="0.45">
      <c r="A649" s="55"/>
      <c r="B649" s="89"/>
      <c r="C649" s="89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</row>
    <row r="650" spans="1:15" ht="13.95" customHeight="1" x14ac:dyDescent="0.45">
      <c r="A650" s="55"/>
      <c r="B650" s="89"/>
      <c r="C650" s="89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</row>
    <row r="651" spans="1:15" ht="13.95" customHeight="1" x14ac:dyDescent="0.45">
      <c r="A651" s="55"/>
      <c r="B651" s="89"/>
      <c r="C651" s="89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</row>
    <row r="652" spans="1:15" ht="13.95" customHeight="1" x14ac:dyDescent="0.45">
      <c r="A652" s="55"/>
      <c r="B652" s="89"/>
      <c r="C652" s="89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</row>
    <row r="653" spans="1:15" ht="13.95" customHeight="1" x14ac:dyDescent="0.45">
      <c r="A653" s="55"/>
      <c r="B653" s="89"/>
      <c r="C653" s="89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</row>
    <row r="654" spans="1:15" ht="13.95" customHeight="1" x14ac:dyDescent="0.45">
      <c r="A654" s="55"/>
      <c r="B654" s="89"/>
      <c r="C654" s="89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</row>
    <row r="655" spans="1:15" ht="13.95" customHeight="1" x14ac:dyDescent="0.45">
      <c r="A655" s="55"/>
      <c r="B655" s="89"/>
      <c r="C655" s="89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</row>
    <row r="656" spans="1:15" ht="13.95" customHeight="1" x14ac:dyDescent="0.45">
      <c r="A656" s="55"/>
      <c r="B656" s="89"/>
      <c r="C656" s="89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</row>
    <row r="657" spans="1:15" ht="13.95" customHeight="1" x14ac:dyDescent="0.45">
      <c r="A657" s="55"/>
      <c r="B657" s="89"/>
      <c r="C657" s="89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</row>
    <row r="658" spans="1:15" ht="13.95" customHeight="1" x14ac:dyDescent="0.45">
      <c r="A658" s="55"/>
      <c r="B658" s="89"/>
      <c r="C658" s="89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</row>
    <row r="659" spans="1:15" ht="13.95" customHeight="1" x14ac:dyDescent="0.45">
      <c r="A659" s="55"/>
      <c r="B659" s="89"/>
      <c r="C659" s="89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</row>
    <row r="660" spans="1:15" ht="13.95" customHeight="1" x14ac:dyDescent="0.45">
      <c r="A660" s="55"/>
      <c r="B660" s="89"/>
      <c r="C660" s="89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</row>
    <row r="661" spans="1:15" ht="13.95" customHeight="1" x14ac:dyDescent="0.45">
      <c r="A661" s="55"/>
      <c r="B661" s="89"/>
      <c r="C661" s="89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</row>
    <row r="662" spans="1:15" ht="13.95" customHeight="1" x14ac:dyDescent="0.45">
      <c r="A662" s="55"/>
      <c r="B662" s="89"/>
      <c r="C662" s="89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</row>
    <row r="663" spans="1:15" ht="13.95" customHeight="1" x14ac:dyDescent="0.45">
      <c r="A663" s="55"/>
      <c r="B663" s="89"/>
      <c r="C663" s="89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</row>
    <row r="664" spans="1:15" x14ac:dyDescent="0.45">
      <c r="A664" s="55"/>
      <c r="B664" s="89"/>
      <c r="C664" s="89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</row>
    <row r="665" spans="1:15" x14ac:dyDescent="0.45">
      <c r="A665" s="55"/>
      <c r="B665" s="89"/>
      <c r="C665" s="89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</row>
    <row r="666" spans="1:15" x14ac:dyDescent="0.45">
      <c r="A666" s="55"/>
      <c r="B666" s="89"/>
      <c r="C666" s="89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</row>
    <row r="667" spans="1:15" x14ac:dyDescent="0.45">
      <c r="A667" s="55"/>
      <c r="B667" s="89"/>
      <c r="C667" s="89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</row>
    <row r="668" spans="1:15" x14ac:dyDescent="0.45">
      <c r="A668" s="55"/>
      <c r="B668" s="89"/>
      <c r="C668" s="89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</row>
    <row r="669" spans="1:15" x14ac:dyDescent="0.45">
      <c r="A669" s="55"/>
      <c r="B669" s="89"/>
      <c r="C669" s="89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</row>
    <row r="670" spans="1:15" x14ac:dyDescent="0.45">
      <c r="A670" s="55"/>
      <c r="B670" s="89"/>
      <c r="C670" s="89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</row>
    <row r="671" spans="1:15" x14ac:dyDescent="0.45">
      <c r="A671" s="55"/>
      <c r="B671" s="89"/>
      <c r="C671" s="89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</row>
    <row r="672" spans="1:15" x14ac:dyDescent="0.45">
      <c r="A672" s="55"/>
      <c r="B672" s="89"/>
      <c r="C672" s="89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</row>
    <row r="673" spans="1:15" x14ac:dyDescent="0.45">
      <c r="A673" s="55"/>
      <c r="B673" s="89"/>
      <c r="C673" s="89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</row>
    <row r="674" spans="1:15" x14ac:dyDescent="0.45">
      <c r="A674" s="55"/>
      <c r="B674" s="89"/>
      <c r="C674" s="89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</row>
    <row r="675" spans="1:15" x14ac:dyDescent="0.45">
      <c r="A675" s="55"/>
      <c r="B675" s="89"/>
      <c r="C675" s="89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</row>
    <row r="676" spans="1:15" x14ac:dyDescent="0.45">
      <c r="A676" s="55"/>
      <c r="B676" s="89"/>
      <c r="C676" s="89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</row>
    <row r="677" spans="1:15" x14ac:dyDescent="0.45">
      <c r="A677" s="55"/>
      <c r="B677" s="89"/>
      <c r="C677" s="89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</row>
    <row r="678" spans="1:15" x14ac:dyDescent="0.45">
      <c r="A678" s="55"/>
      <c r="B678" s="89"/>
      <c r="C678" s="89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</row>
    <row r="679" spans="1:15" x14ac:dyDescent="0.45">
      <c r="A679" s="55"/>
      <c r="B679" s="89"/>
      <c r="C679" s="89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</row>
    <row r="680" spans="1:15" x14ac:dyDescent="0.45">
      <c r="A680" s="55"/>
      <c r="B680" s="89"/>
      <c r="C680" s="89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</row>
    <row r="681" spans="1:15" x14ac:dyDescent="0.45">
      <c r="A681" s="55"/>
      <c r="B681" s="89"/>
      <c r="C681" s="89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</row>
    <row r="682" spans="1:15" x14ac:dyDescent="0.45">
      <c r="A682" s="55"/>
      <c r="B682" s="89"/>
      <c r="C682" s="89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</row>
    <row r="683" spans="1:15" x14ac:dyDescent="0.45">
      <c r="A683" s="55"/>
      <c r="B683" s="89"/>
      <c r="C683" s="89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</row>
    <row r="684" spans="1:15" x14ac:dyDescent="0.45">
      <c r="A684" s="55"/>
      <c r="B684" s="89"/>
      <c r="C684" s="89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</row>
    <row r="685" spans="1:15" x14ac:dyDescent="0.45">
      <c r="A685" s="55"/>
      <c r="B685" s="89"/>
      <c r="C685" s="89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</row>
    <row r="686" spans="1:15" x14ac:dyDescent="0.45">
      <c r="A686" s="55"/>
      <c r="B686" s="89"/>
      <c r="C686" s="89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</row>
    <row r="687" spans="1:15" x14ac:dyDescent="0.45">
      <c r="A687" s="55"/>
      <c r="B687" s="89"/>
      <c r="C687" s="89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</row>
    <row r="688" spans="1:15" x14ac:dyDescent="0.45">
      <c r="A688" s="55"/>
      <c r="B688" s="89"/>
      <c r="C688" s="89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</row>
    <row r="689" spans="1:15" x14ac:dyDescent="0.45">
      <c r="A689" s="55"/>
      <c r="B689" s="89"/>
      <c r="C689" s="89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</row>
    <row r="690" spans="1:15" x14ac:dyDescent="0.45">
      <c r="A690" s="55"/>
      <c r="B690" s="89"/>
      <c r="C690" s="89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</row>
    <row r="691" spans="1:15" x14ac:dyDescent="0.45">
      <c r="A691" s="55"/>
      <c r="B691" s="89"/>
      <c r="C691" s="89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</row>
    <row r="692" spans="1:15" x14ac:dyDescent="0.45">
      <c r="A692" s="55"/>
      <c r="B692" s="89"/>
      <c r="C692" s="89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</row>
    <row r="693" spans="1:15" x14ac:dyDescent="0.45">
      <c r="A693" s="55"/>
      <c r="B693" s="89"/>
      <c r="C693" s="89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</row>
    <row r="694" spans="1:15" x14ac:dyDescent="0.45">
      <c r="A694" s="55"/>
      <c r="B694" s="89"/>
      <c r="C694" s="89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</row>
    <row r="695" spans="1:15" x14ac:dyDescent="0.45">
      <c r="A695" s="55"/>
      <c r="B695" s="89"/>
      <c r="C695" s="89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</row>
    <row r="696" spans="1:15" x14ac:dyDescent="0.45">
      <c r="A696" s="55"/>
      <c r="B696" s="89"/>
      <c r="C696" s="89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</row>
    <row r="697" spans="1:15" x14ac:dyDescent="0.45">
      <c r="A697" s="55"/>
      <c r="B697" s="89"/>
      <c r="C697" s="89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</row>
    <row r="698" spans="1:15" x14ac:dyDescent="0.45">
      <c r="A698" s="55"/>
      <c r="B698" s="89"/>
      <c r="C698" s="89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</row>
    <row r="699" spans="1:15" x14ac:dyDescent="0.45">
      <c r="A699" s="55"/>
      <c r="B699" s="89"/>
      <c r="C699" s="89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</row>
    <row r="700" spans="1:15" x14ac:dyDescent="0.45">
      <c r="A700" s="55"/>
      <c r="B700" s="89"/>
      <c r="C700" s="89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</row>
    <row r="701" spans="1:15" x14ac:dyDescent="0.45">
      <c r="A701" s="55"/>
      <c r="B701" s="89"/>
      <c r="C701" s="89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</row>
    <row r="702" spans="1:15" x14ac:dyDescent="0.45">
      <c r="A702" s="55"/>
      <c r="B702" s="89"/>
      <c r="C702" s="89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</row>
    <row r="703" spans="1:15" x14ac:dyDescent="0.45">
      <c r="A703" s="55"/>
      <c r="B703" s="89"/>
      <c r="C703" s="89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</row>
    <row r="704" spans="1:15" x14ac:dyDescent="0.45">
      <c r="A704" s="55"/>
      <c r="B704" s="89"/>
      <c r="C704" s="89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</row>
    <row r="705" spans="1:15" x14ac:dyDescent="0.45">
      <c r="A705" s="55"/>
      <c r="B705" s="89"/>
      <c r="C705" s="89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</row>
    <row r="706" spans="1:15" x14ac:dyDescent="0.45">
      <c r="A706" s="55"/>
      <c r="B706" s="89"/>
      <c r="C706" s="89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</row>
    <row r="707" spans="1:15" x14ac:dyDescent="0.45">
      <c r="A707" s="55"/>
      <c r="B707" s="89"/>
      <c r="C707" s="89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</row>
    <row r="708" spans="1:15" x14ac:dyDescent="0.45">
      <c r="A708" s="55"/>
      <c r="B708" s="89"/>
      <c r="C708" s="89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</row>
    <row r="709" spans="1:15" x14ac:dyDescent="0.45">
      <c r="A709" s="55"/>
      <c r="B709" s="89"/>
      <c r="C709" s="89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</row>
    <row r="710" spans="1:15" x14ac:dyDescent="0.45">
      <c r="A710" s="55"/>
      <c r="B710" s="89"/>
      <c r="C710" s="89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</row>
    <row r="711" spans="1:15" x14ac:dyDescent="0.45">
      <c r="A711" s="55"/>
      <c r="B711" s="89"/>
      <c r="C711" s="89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</row>
    <row r="712" spans="1:15" x14ac:dyDescent="0.45">
      <c r="A712" s="55"/>
      <c r="B712" s="89"/>
      <c r="C712" s="89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</row>
    <row r="713" spans="1:15" x14ac:dyDescent="0.45">
      <c r="A713" s="55"/>
      <c r="B713" s="89"/>
      <c r="C713" s="89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</row>
    <row r="714" spans="1:15" x14ac:dyDescent="0.45">
      <c r="A714" s="55"/>
      <c r="B714" s="89"/>
      <c r="C714" s="89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</row>
    <row r="715" spans="1:15" x14ac:dyDescent="0.45">
      <c r="A715" s="55"/>
      <c r="B715" s="89"/>
      <c r="C715" s="89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</row>
    <row r="716" spans="1:15" x14ac:dyDescent="0.45">
      <c r="A716" s="55"/>
      <c r="B716" s="89"/>
      <c r="C716" s="89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</row>
    <row r="717" spans="1:15" x14ac:dyDescent="0.45">
      <c r="A717" s="55"/>
      <c r="B717" s="89"/>
      <c r="C717" s="89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</row>
    <row r="718" spans="1:15" x14ac:dyDescent="0.45">
      <c r="A718" s="55"/>
      <c r="B718" s="89"/>
      <c r="C718" s="89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</row>
    <row r="719" spans="1:15" x14ac:dyDescent="0.45">
      <c r="A719" s="55"/>
      <c r="B719" s="89"/>
      <c r="C719" s="89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</row>
    <row r="720" spans="1:15" x14ac:dyDescent="0.45">
      <c r="A720" s="55"/>
      <c r="B720" s="89"/>
      <c r="C720" s="89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</row>
    <row r="721" spans="1:15" x14ac:dyDescent="0.45">
      <c r="A721" s="55"/>
      <c r="B721" s="89"/>
      <c r="C721" s="89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</row>
    <row r="722" spans="1:15" x14ac:dyDescent="0.45">
      <c r="A722" s="55"/>
      <c r="B722" s="89"/>
      <c r="C722" s="89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</row>
    <row r="723" spans="1:15" x14ac:dyDescent="0.45">
      <c r="A723" s="55"/>
      <c r="B723" s="89"/>
      <c r="C723" s="89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</row>
    <row r="724" spans="1:15" x14ac:dyDescent="0.45">
      <c r="A724" s="55"/>
      <c r="B724" s="89"/>
      <c r="C724" s="89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</row>
    <row r="725" spans="1:15" x14ac:dyDescent="0.45">
      <c r="A725" s="55"/>
      <c r="B725" s="89"/>
      <c r="C725" s="89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</row>
    <row r="726" spans="1:15" x14ac:dyDescent="0.45">
      <c r="A726" s="55"/>
      <c r="B726" s="89"/>
      <c r="C726" s="89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</row>
    <row r="727" spans="1:15" x14ac:dyDescent="0.45">
      <c r="A727" s="55"/>
      <c r="B727" s="89"/>
      <c r="C727" s="89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</row>
    <row r="728" spans="1:15" x14ac:dyDescent="0.45">
      <c r="A728" s="55"/>
      <c r="B728" s="89"/>
      <c r="C728" s="89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</row>
    <row r="729" spans="1:15" x14ac:dyDescent="0.45">
      <c r="A729" s="55"/>
      <c r="B729" s="89"/>
      <c r="C729" s="89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</row>
    <row r="730" spans="1:15" x14ac:dyDescent="0.45">
      <c r="A730" s="55"/>
      <c r="B730" s="89"/>
      <c r="C730" s="89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</row>
    <row r="731" spans="1:15" x14ac:dyDescent="0.45">
      <c r="A731" s="55"/>
      <c r="B731" s="89"/>
      <c r="C731" s="89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</row>
    <row r="732" spans="1:15" x14ac:dyDescent="0.45">
      <c r="A732" s="55"/>
      <c r="B732" s="89"/>
      <c r="C732" s="89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</row>
    <row r="733" spans="1:15" x14ac:dyDescent="0.45">
      <c r="A733" s="55"/>
      <c r="B733" s="89"/>
      <c r="C733" s="89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</row>
    <row r="734" spans="1:15" x14ac:dyDescent="0.45">
      <c r="A734" s="55"/>
      <c r="B734" s="89"/>
      <c r="C734" s="89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</row>
    <row r="735" spans="1:15" x14ac:dyDescent="0.45">
      <c r="A735" s="55"/>
      <c r="B735" s="89"/>
      <c r="C735" s="89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</row>
    <row r="736" spans="1:15" x14ac:dyDescent="0.45">
      <c r="A736" s="55"/>
      <c r="B736" s="89"/>
      <c r="C736" s="89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</row>
    <row r="737" spans="1:15" x14ac:dyDescent="0.45">
      <c r="A737" s="55"/>
      <c r="B737" s="89"/>
      <c r="C737" s="89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</row>
    <row r="738" spans="1:15" x14ac:dyDescent="0.45">
      <c r="A738" s="55"/>
      <c r="B738" s="89"/>
      <c r="C738" s="89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</row>
    <row r="739" spans="1:15" x14ac:dyDescent="0.45">
      <c r="A739" s="55"/>
      <c r="B739" s="89"/>
      <c r="C739" s="89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</row>
    <row r="740" spans="1:15" x14ac:dyDescent="0.45">
      <c r="A740" s="55"/>
      <c r="B740" s="89"/>
      <c r="C740" s="89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</row>
    <row r="741" spans="1:15" x14ac:dyDescent="0.45">
      <c r="A741" s="55"/>
      <c r="B741" s="89"/>
      <c r="C741" s="89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</row>
    <row r="742" spans="1:15" x14ac:dyDescent="0.45">
      <c r="A742" s="55"/>
      <c r="B742" s="89"/>
      <c r="C742" s="89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</row>
    <row r="743" spans="1:15" x14ac:dyDescent="0.45">
      <c r="A743" s="55"/>
      <c r="B743" s="89"/>
      <c r="C743" s="89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</row>
    <row r="744" spans="1:15" x14ac:dyDescent="0.45">
      <c r="A744" s="55"/>
      <c r="B744" s="89"/>
      <c r="C744" s="89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</row>
    <row r="745" spans="1:15" x14ac:dyDescent="0.45">
      <c r="A745" s="55"/>
      <c r="B745" s="89"/>
      <c r="C745" s="89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</row>
    <row r="746" spans="1:15" x14ac:dyDescent="0.45">
      <c r="A746" s="55"/>
      <c r="B746" s="89"/>
      <c r="C746" s="89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</row>
    <row r="747" spans="1:15" x14ac:dyDescent="0.45">
      <c r="A747" s="55"/>
      <c r="B747" s="89"/>
      <c r="C747" s="89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</row>
    <row r="748" spans="1:15" x14ac:dyDescent="0.45">
      <c r="A748" s="55"/>
      <c r="B748" s="89"/>
      <c r="C748" s="89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</row>
    <row r="749" spans="1:15" x14ac:dyDescent="0.45">
      <c r="A749" s="55"/>
      <c r="B749" s="89"/>
      <c r="C749" s="89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</row>
    <row r="750" spans="1:15" x14ac:dyDescent="0.45">
      <c r="A750" s="55"/>
      <c r="B750" s="89"/>
      <c r="C750" s="89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</row>
    <row r="751" spans="1:15" x14ac:dyDescent="0.45">
      <c r="A751" s="55"/>
      <c r="B751" s="89"/>
      <c r="C751" s="89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</row>
    <row r="752" spans="1:15" x14ac:dyDescent="0.45">
      <c r="A752" s="55"/>
      <c r="B752" s="89"/>
      <c r="C752" s="89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</row>
    <row r="753" spans="1:15" x14ac:dyDescent="0.45">
      <c r="A753" s="55"/>
      <c r="B753" s="89"/>
      <c r="C753" s="89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</row>
    <row r="754" spans="1:15" x14ac:dyDescent="0.45">
      <c r="A754" s="55"/>
      <c r="B754" s="89"/>
      <c r="C754" s="89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</row>
    <row r="755" spans="1:15" x14ac:dyDescent="0.45">
      <c r="A755" s="55"/>
      <c r="B755" s="89"/>
      <c r="C755" s="89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</row>
    <row r="756" spans="1:15" x14ac:dyDescent="0.45">
      <c r="A756" s="55"/>
      <c r="B756" s="89"/>
      <c r="C756" s="89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</row>
    <row r="757" spans="1:15" x14ac:dyDescent="0.45">
      <c r="A757" s="55"/>
      <c r="B757" s="89"/>
      <c r="C757" s="89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</row>
    <row r="758" spans="1:15" x14ac:dyDescent="0.45">
      <c r="A758" s="55"/>
      <c r="B758" s="89"/>
      <c r="C758" s="89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</row>
    <row r="759" spans="1:15" x14ac:dyDescent="0.45">
      <c r="A759" s="55"/>
      <c r="B759" s="89"/>
      <c r="C759" s="89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</row>
    <row r="760" spans="1:15" x14ac:dyDescent="0.45">
      <c r="A760" s="55"/>
      <c r="B760" s="89"/>
      <c r="C760" s="89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</row>
    <row r="761" spans="1:15" x14ac:dyDescent="0.45">
      <c r="A761" s="55"/>
      <c r="B761" s="89"/>
      <c r="C761" s="89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</row>
    <row r="762" spans="1:15" x14ac:dyDescent="0.45">
      <c r="A762" s="55"/>
      <c r="B762" s="89"/>
      <c r="C762" s="89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</row>
    <row r="763" spans="1:15" x14ac:dyDescent="0.45">
      <c r="A763" s="55"/>
      <c r="B763" s="89"/>
      <c r="C763" s="89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</row>
    <row r="764" spans="1:15" x14ac:dyDescent="0.45">
      <c r="A764" s="55"/>
      <c r="B764" s="89"/>
      <c r="C764" s="89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</row>
    <row r="765" spans="1:15" x14ac:dyDescent="0.45">
      <c r="A765" s="55"/>
      <c r="B765" s="89"/>
      <c r="C765" s="89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</row>
    <row r="766" spans="1:15" x14ac:dyDescent="0.45">
      <c r="A766" s="55"/>
      <c r="B766" s="89"/>
      <c r="C766" s="89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</row>
    <row r="767" spans="1:15" x14ac:dyDescent="0.45">
      <c r="A767" s="55"/>
      <c r="B767" s="89"/>
      <c r="C767" s="89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</row>
    <row r="768" spans="1:15" x14ac:dyDescent="0.45">
      <c r="A768" s="55"/>
      <c r="B768" s="89"/>
      <c r="C768" s="89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</row>
    <row r="769" spans="1:15" x14ac:dyDescent="0.45">
      <c r="A769" s="55"/>
      <c r="B769" s="89"/>
      <c r="C769" s="89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</row>
    <row r="770" spans="1:15" x14ac:dyDescent="0.45">
      <c r="A770" s="55"/>
      <c r="B770" s="89"/>
      <c r="C770" s="89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</row>
    <row r="771" spans="1:15" x14ac:dyDescent="0.45">
      <c r="A771" s="55"/>
      <c r="B771" s="89"/>
      <c r="C771" s="89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</row>
    <row r="772" spans="1:15" x14ac:dyDescent="0.45">
      <c r="A772" s="55"/>
      <c r="B772" s="89"/>
      <c r="C772" s="89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</row>
    <row r="773" spans="1:15" x14ac:dyDescent="0.45">
      <c r="A773" s="55"/>
      <c r="B773" s="89"/>
      <c r="C773" s="89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</row>
    <row r="774" spans="1:15" x14ac:dyDescent="0.45">
      <c r="A774" s="55"/>
      <c r="B774" s="89"/>
      <c r="C774" s="89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</row>
    <row r="775" spans="1:15" x14ac:dyDescent="0.45">
      <c r="A775" s="55"/>
      <c r="B775" s="89"/>
      <c r="C775" s="89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</row>
    <row r="776" spans="1:15" x14ac:dyDescent="0.45">
      <c r="A776" s="55"/>
      <c r="B776" s="89"/>
      <c r="C776" s="89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</row>
    <row r="777" spans="1:15" x14ac:dyDescent="0.45">
      <c r="A777" s="55"/>
      <c r="B777" s="89"/>
      <c r="C777" s="89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</row>
    <row r="778" spans="1:15" x14ac:dyDescent="0.45">
      <c r="A778" s="55"/>
      <c r="B778" s="89"/>
      <c r="C778" s="89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</row>
    <row r="779" spans="1:15" x14ac:dyDescent="0.45">
      <c r="A779" s="55"/>
      <c r="B779" s="89"/>
      <c r="C779" s="89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</row>
    <row r="780" spans="1:15" x14ac:dyDescent="0.45">
      <c r="A780" s="55"/>
      <c r="B780" s="89"/>
      <c r="C780" s="89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</row>
    <row r="781" spans="1:15" x14ac:dyDescent="0.45">
      <c r="A781" s="55"/>
      <c r="B781" s="89"/>
      <c r="C781" s="89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</row>
    <row r="782" spans="1:15" x14ac:dyDescent="0.45">
      <c r="A782" s="55"/>
      <c r="B782" s="89"/>
      <c r="C782" s="89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</row>
    <row r="783" spans="1:15" x14ac:dyDescent="0.45">
      <c r="A783" s="55"/>
      <c r="B783" s="89"/>
      <c r="C783" s="89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</row>
    <row r="784" spans="1:15" x14ac:dyDescent="0.45">
      <c r="A784" s="55"/>
      <c r="B784" s="89"/>
      <c r="C784" s="89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</row>
    <row r="785" spans="1:15" x14ac:dyDescent="0.45">
      <c r="A785" s="55"/>
      <c r="B785" s="89"/>
      <c r="C785" s="89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</row>
    <row r="786" spans="1:15" x14ac:dyDescent="0.45">
      <c r="A786" s="55"/>
      <c r="B786" s="89"/>
      <c r="C786" s="89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</row>
    <row r="787" spans="1:15" x14ac:dyDescent="0.45">
      <c r="A787" s="55"/>
      <c r="B787" s="89"/>
      <c r="C787" s="89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</row>
    <row r="788" spans="1:15" x14ac:dyDescent="0.45">
      <c r="A788" s="55"/>
      <c r="B788" s="89"/>
      <c r="C788" s="89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</row>
    <row r="789" spans="1:15" x14ac:dyDescent="0.45">
      <c r="A789" s="55"/>
      <c r="B789" s="89"/>
      <c r="C789" s="89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</row>
    <row r="790" spans="1:15" x14ac:dyDescent="0.45">
      <c r="A790" s="55"/>
      <c r="B790" s="89"/>
      <c r="C790" s="89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</row>
    <row r="791" spans="1:15" x14ac:dyDescent="0.45">
      <c r="A791" s="55"/>
      <c r="B791" s="89"/>
      <c r="C791" s="89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</row>
    <row r="792" spans="1:15" x14ac:dyDescent="0.45">
      <c r="A792" s="55"/>
      <c r="B792" s="89"/>
      <c r="C792" s="89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</row>
    <row r="793" spans="1:15" x14ac:dyDescent="0.45">
      <c r="A793" s="55"/>
      <c r="B793" s="89"/>
      <c r="C793" s="89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</row>
    <row r="794" spans="1:15" x14ac:dyDescent="0.45">
      <c r="A794" s="55"/>
      <c r="B794" s="89"/>
      <c r="C794" s="89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</row>
    <row r="795" spans="1:15" x14ac:dyDescent="0.45">
      <c r="A795" s="55"/>
      <c r="B795" s="89"/>
      <c r="C795" s="89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</row>
    <row r="796" spans="1:15" x14ac:dyDescent="0.45">
      <c r="A796" s="55"/>
      <c r="B796" s="89"/>
      <c r="C796" s="89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</row>
  </sheetData>
  <mergeCells count="4">
    <mergeCell ref="D4:J4"/>
    <mergeCell ref="I5:J5"/>
    <mergeCell ref="I6:J6"/>
    <mergeCell ref="H7:J7"/>
  </mergeCells>
  <phoneticPr fontId="9" type="noConversion"/>
  <conditionalFormatting sqref="D18">
    <cfRule type="containsText" dxfId="9" priority="6" operator="containsText" text="PT">
      <formula>NOT(ISERROR(SEARCH("PT",D18)))</formula>
    </cfRule>
    <cfRule type="containsText" dxfId="8" priority="7" operator="containsText" text="PK">
      <formula>NOT(ISERROR(SEARCH("PK",D18)))</formula>
    </cfRule>
    <cfRule type="containsText" dxfId="7" priority="8" operator="containsText" text="USA">
      <formula>NOT(ISERROR(SEARCH("USA",D18)))</formula>
    </cfRule>
    <cfRule type="containsText" dxfId="6" priority="9" operator="containsText" text="mana">
      <formula>NOT(ISERROR(SEARCH("mana",D18)))</formula>
    </cfRule>
    <cfRule type="containsText" dxfId="5" priority="10" operator="containsText" text="nibco">
      <formula>NOT(ISERROR(SEARCH("nibco",D18)))</formula>
    </cfRule>
  </conditionalFormatting>
  <conditionalFormatting sqref="D31">
    <cfRule type="containsText" dxfId="4" priority="1" operator="containsText" text="PT">
      <formula>NOT(ISERROR(SEARCH("PT",D31)))</formula>
    </cfRule>
    <cfRule type="containsText" dxfId="3" priority="2" operator="containsText" text="PK">
      <formula>NOT(ISERROR(SEARCH("PK",D31)))</formula>
    </cfRule>
    <cfRule type="containsText" dxfId="2" priority="3" operator="containsText" text="USA">
      <formula>NOT(ISERROR(SEARCH("USA",D31)))</formula>
    </cfRule>
    <cfRule type="containsText" dxfId="1" priority="4" operator="containsText" text="mana">
      <formula>NOT(ISERROR(SEARCH("mana",D31)))</formula>
    </cfRule>
    <cfRule type="containsText" dxfId="0" priority="5" operator="containsText" text="nibco">
      <formula>NOT(ISERROR(SEARCH("nibco",D31)))</formula>
    </cfRule>
  </conditionalFormatting>
  <pageMargins left="0.2" right="0.2" top="0.75" bottom="0.75" header="0.3" footer="0.3"/>
  <pageSetup scale="53" fitToHeight="0" orientation="portrait" r:id="rId1"/>
  <headerFooter>
    <oddFooter>&amp;LUS LIST - VIPERT POTABLE &amp;CVPUS 1-22&amp;RPage &amp;P of &amp;N</oddFooter>
  </headerFooter>
  <ignoredErrors>
    <ignoredError sqref="J9" unlockedFormula="1"/>
    <ignoredError sqref="B6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E70A5-4641-4FD7-8036-782BEF9E4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C3998-F276-42B4-97D0-C96A1E6EACA0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14f2cb6-2691-4d9a-8abb-e1165d95c8a9"/>
    <ds:schemaRef ds:uri="http://purl.org/dc/terms/"/>
    <ds:schemaRef ds:uri="3c2dcf18-2759-4e3f-869c-9d5bef25fd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52727A-0FF8-499C-B2C9-C86519921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VIPERT POTABLE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2022-03-22T14:52:50Z</cp:lastPrinted>
  <dcterms:created xsi:type="dcterms:W3CDTF">2015-06-18T16:45:11Z</dcterms:created>
  <dcterms:modified xsi:type="dcterms:W3CDTF">2022-03-23T14:37:48Z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0x0101004FBACA000FBC8F43BED4289DFACE7B48</vt:lpwstr>
  </property>
</Properties>
</file>